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Front Desk\Downloads\"/>
    </mc:Choice>
  </mc:AlternateContent>
  <xr:revisionPtr revIDLastSave="0" documentId="8_{904D8026-DD6E-41AB-AE4C-9325E815442D}" xr6:coauthVersionLast="47" xr6:coauthVersionMax="47" xr10:uidLastSave="{00000000-0000-0000-0000-000000000000}"/>
  <bookViews>
    <workbookView xWindow="28680" yWindow="-120" windowWidth="29040" windowHeight="15720" firstSheet="12" activeTab="23" xr2:uid="{00000000-000D-0000-FFFF-FFFF00000000}"/>
  </bookViews>
  <sheets>
    <sheet name="Per Student Maximum Fees" sheetId="1" r:id="rId1"/>
    <sheet name="HS Fees wSpend Plan" sheetId="2" r:id="rId2"/>
    <sheet name="MS Fees wSpend Plan" sheetId="3" r:id="rId3"/>
    <sheet name="X-Country" sheetId="4" r:id="rId4"/>
    <sheet name="Basketball" sheetId="5" r:id="rId5"/>
    <sheet name="Track" sheetId="6" r:id="rId6"/>
    <sheet name="Cheer" sheetId="7" r:id="rId7"/>
    <sheet name="Drill" sheetId="8" r:id="rId8"/>
    <sheet name="e-Sports" sheetId="9" r:id="rId9"/>
    <sheet name="Baseball" sheetId="10" r:id="rId10"/>
    <sheet name="Softball" sheetId="11" r:id="rId11"/>
    <sheet name="Golf" sheetId="12" r:id="rId12"/>
    <sheet name="Wrestling" sheetId="13" r:id="rId13"/>
    <sheet name="Volleyball" sheetId="14" r:id="rId14"/>
    <sheet name="Vocal" sheetId="15" r:id="rId15"/>
    <sheet name="Drama" sheetId="16" r:id="rId16"/>
    <sheet name="Debate" sheetId="17" r:id="rId17"/>
    <sheet name="Student Government" sheetId="18" r:id="rId18"/>
    <sheet name="FFA" sheetId="19" r:id="rId19"/>
    <sheet name="FCCLA" sheetId="20" r:id="rId20"/>
    <sheet name="Football" sheetId="24" r:id="rId21"/>
    <sheet name="Skills USA" sheetId="21" r:id="rId22"/>
    <sheet name="FBLA" sheetId="22" r:id="rId23"/>
    <sheet name="Field Trips" sheetId="23"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27" roundtripDataChecksum="REyVwii5K3eY/iyc2SnZDD9OWQKa5/M0T0r0Ya6GJdM="/>
    </ext>
  </extLst>
</workbook>
</file>

<file path=xl/calcChain.xml><?xml version="1.0" encoding="utf-8"?>
<calcChain xmlns="http://schemas.openxmlformats.org/spreadsheetml/2006/main">
  <c r="G57" i="24" l="1"/>
  <c r="F57" i="24"/>
  <c r="E57" i="24"/>
  <c r="D57" i="24"/>
  <c r="G55" i="24"/>
  <c r="G53" i="24"/>
  <c r="G51" i="24"/>
  <c r="G49" i="24"/>
  <c r="G47" i="24"/>
  <c r="F45" i="24"/>
  <c r="E45" i="24"/>
  <c r="D45" i="24"/>
  <c r="G43" i="24"/>
  <c r="G41" i="24"/>
  <c r="G39" i="24"/>
  <c r="G37" i="24"/>
  <c r="G35" i="24"/>
  <c r="G45" i="24" s="1"/>
  <c r="F33" i="24"/>
  <c r="E33" i="24"/>
  <c r="D33" i="24"/>
  <c r="D58" i="24" s="1"/>
  <c r="G31" i="24"/>
  <c r="G29" i="24"/>
  <c r="G27" i="24"/>
  <c r="G25" i="24"/>
  <c r="G23" i="24"/>
  <c r="G21" i="24"/>
  <c r="G19" i="24"/>
  <c r="F21" i="23"/>
  <c r="E21" i="23"/>
  <c r="D21" i="23"/>
  <c r="G19" i="23"/>
  <c r="G21" i="23" s="1"/>
  <c r="F57" i="22"/>
  <c r="E57" i="22"/>
  <c r="D57" i="22"/>
  <c r="G55" i="22"/>
  <c r="G53" i="22"/>
  <c r="G51" i="22"/>
  <c r="G49" i="22"/>
  <c r="G57" i="22" s="1"/>
  <c r="G47" i="22"/>
  <c r="F45" i="22"/>
  <c r="E45" i="22"/>
  <c r="E58" i="22" s="1"/>
  <c r="D45" i="22"/>
  <c r="D58" i="22" s="1"/>
  <c r="G43" i="22"/>
  <c r="G41" i="22"/>
  <c r="G39" i="22"/>
  <c r="G37" i="22"/>
  <c r="G35" i="22"/>
  <c r="G45" i="22" s="1"/>
  <c r="E33" i="22"/>
  <c r="D33" i="22"/>
  <c r="G31" i="22"/>
  <c r="G29" i="22"/>
  <c r="G27" i="22"/>
  <c r="F25" i="22"/>
  <c r="G25" i="22" s="1"/>
  <c r="G23" i="22"/>
  <c r="G21" i="22"/>
  <c r="G19" i="22"/>
  <c r="G33" i="22" s="1"/>
  <c r="F57" i="21"/>
  <c r="E57" i="21"/>
  <c r="D57" i="21"/>
  <c r="G55" i="21"/>
  <c r="G53" i="21"/>
  <c r="G51" i="21"/>
  <c r="G49" i="21"/>
  <c r="G47" i="21"/>
  <c r="G57" i="21" s="1"/>
  <c r="G58" i="21" s="1"/>
  <c r="G45" i="21"/>
  <c r="F45" i="21"/>
  <c r="F58" i="21" s="1"/>
  <c r="E45" i="21"/>
  <c r="E58" i="21" s="1"/>
  <c r="D45" i="21"/>
  <c r="D58" i="21" s="1"/>
  <c r="G43" i="21"/>
  <c r="G41" i="21"/>
  <c r="G39" i="21"/>
  <c r="G37" i="21"/>
  <c r="G35" i="21"/>
  <c r="F33" i="21"/>
  <c r="E33" i="21"/>
  <c r="D33" i="21"/>
  <c r="G31" i="21"/>
  <c r="G29" i="21"/>
  <c r="G27" i="21"/>
  <c r="G25" i="21"/>
  <c r="G23" i="21"/>
  <c r="G21" i="21"/>
  <c r="G19" i="21"/>
  <c r="G33" i="21" s="1"/>
  <c r="F57" i="20"/>
  <c r="E57" i="20"/>
  <c r="D57" i="20"/>
  <c r="G55" i="20"/>
  <c r="G53" i="20"/>
  <c r="G51" i="20"/>
  <c r="G49" i="20"/>
  <c r="G47" i="20"/>
  <c r="G57" i="20" s="1"/>
  <c r="G58" i="20" s="1"/>
  <c r="D60" i="2" s="1"/>
  <c r="G45" i="20"/>
  <c r="F45" i="20"/>
  <c r="F58" i="20" s="1"/>
  <c r="E45" i="20"/>
  <c r="E58" i="20" s="1"/>
  <c r="D45" i="20"/>
  <c r="D58" i="20" s="1"/>
  <c r="G43" i="20"/>
  <c r="G41" i="20"/>
  <c r="G39" i="20"/>
  <c r="G37" i="20"/>
  <c r="G35" i="20"/>
  <c r="F33" i="20"/>
  <c r="E33" i="20"/>
  <c r="D33" i="20"/>
  <c r="G31" i="20"/>
  <c r="G29" i="20"/>
  <c r="G27" i="20"/>
  <c r="G25" i="20"/>
  <c r="G23" i="20"/>
  <c r="G21" i="20"/>
  <c r="G19" i="20"/>
  <c r="G33" i="20" s="1"/>
  <c r="F57" i="19"/>
  <c r="E57" i="19"/>
  <c r="D57" i="19"/>
  <c r="G55" i="19"/>
  <c r="G53" i="19"/>
  <c r="G51" i="19"/>
  <c r="G49" i="19"/>
  <c r="G47" i="19"/>
  <c r="G57" i="19" s="1"/>
  <c r="G45" i="19"/>
  <c r="F45" i="19"/>
  <c r="F58" i="19" s="1"/>
  <c r="E45" i="19"/>
  <c r="E58" i="19" s="1"/>
  <c r="D45" i="19"/>
  <c r="D58" i="19" s="1"/>
  <c r="G43" i="19"/>
  <c r="G41" i="19"/>
  <c r="G39" i="19"/>
  <c r="G37" i="19"/>
  <c r="G35" i="19"/>
  <c r="F33" i="19"/>
  <c r="E33" i="19"/>
  <c r="D33" i="19"/>
  <c r="G31" i="19"/>
  <c r="G29" i="19"/>
  <c r="G27" i="19"/>
  <c r="G25" i="19"/>
  <c r="G23" i="19"/>
  <c r="G21" i="19"/>
  <c r="G19" i="19"/>
  <c r="G33" i="19" s="1"/>
  <c r="E58" i="18"/>
  <c r="F57" i="18"/>
  <c r="E57" i="18"/>
  <c r="D57" i="18"/>
  <c r="D58" i="18" s="1"/>
  <c r="G55" i="18"/>
  <c r="G53" i="18"/>
  <c r="G51" i="18"/>
  <c r="G49" i="18"/>
  <c r="G47" i="18"/>
  <c r="G57" i="18" s="1"/>
  <c r="G45" i="18"/>
  <c r="F45" i="18"/>
  <c r="F58" i="18" s="1"/>
  <c r="E45" i="18"/>
  <c r="D45" i="18"/>
  <c r="G43" i="18"/>
  <c r="G41" i="18"/>
  <c r="G39" i="18"/>
  <c r="G37" i="18"/>
  <c r="G35" i="18"/>
  <c r="F33" i="18"/>
  <c r="E33" i="18"/>
  <c r="D33" i="18"/>
  <c r="G31" i="18"/>
  <c r="G29" i="18"/>
  <c r="G27" i="18"/>
  <c r="G25" i="18"/>
  <c r="G23" i="18"/>
  <c r="G21" i="18"/>
  <c r="G19" i="18"/>
  <c r="G33" i="18" s="1"/>
  <c r="F58" i="17"/>
  <c r="F57" i="17"/>
  <c r="E57" i="17"/>
  <c r="E58" i="17" s="1"/>
  <c r="D57" i="17"/>
  <c r="D58" i="17" s="1"/>
  <c r="G55" i="17"/>
  <c r="G53" i="17"/>
  <c r="G51" i="17"/>
  <c r="G49" i="17"/>
  <c r="G47" i="17"/>
  <c r="G57" i="17" s="1"/>
  <c r="G45" i="17"/>
  <c r="F45" i="17"/>
  <c r="E45" i="17"/>
  <c r="D45" i="17"/>
  <c r="G43" i="17"/>
  <c r="G41" i="17"/>
  <c r="G39" i="17"/>
  <c r="G37" i="17"/>
  <c r="G35" i="17"/>
  <c r="F33" i="17"/>
  <c r="E33" i="17"/>
  <c r="D33" i="17"/>
  <c r="G31" i="17"/>
  <c r="G29" i="17"/>
  <c r="G27" i="17"/>
  <c r="G25" i="17"/>
  <c r="G23" i="17"/>
  <c r="G21" i="17"/>
  <c r="G33" i="17" s="1"/>
  <c r="G19" i="17"/>
  <c r="F53" i="16"/>
  <c r="F54" i="16" s="1"/>
  <c r="E53" i="16"/>
  <c r="E54" i="16" s="1"/>
  <c r="D53" i="16"/>
  <c r="D54" i="16" s="1"/>
  <c r="G51" i="16"/>
  <c r="G49" i="16"/>
  <c r="G47" i="16"/>
  <c r="G45" i="16"/>
  <c r="G43" i="16"/>
  <c r="G53" i="16" s="1"/>
  <c r="G54" i="16" s="1"/>
  <c r="D56" i="2" s="1"/>
  <c r="F41" i="16"/>
  <c r="E41" i="16"/>
  <c r="D41" i="16"/>
  <c r="G39" i="16"/>
  <c r="G37" i="16"/>
  <c r="G35" i="16"/>
  <c r="G33" i="16"/>
  <c r="G31" i="16"/>
  <c r="G41" i="16" s="1"/>
  <c r="F29" i="16"/>
  <c r="E29" i="16"/>
  <c r="D29" i="16"/>
  <c r="G27" i="16"/>
  <c r="G25" i="16"/>
  <c r="G23" i="16"/>
  <c r="G21" i="16"/>
  <c r="G19" i="16"/>
  <c r="G29" i="16" s="1"/>
  <c r="F70" i="15"/>
  <c r="F69" i="15"/>
  <c r="E69" i="15"/>
  <c r="E70" i="15" s="1"/>
  <c r="D69" i="15"/>
  <c r="D70" i="15" s="1"/>
  <c r="G67" i="15"/>
  <c r="G65" i="15"/>
  <c r="G63" i="15"/>
  <c r="G61" i="15"/>
  <c r="G59" i="15"/>
  <c r="G69" i="15" s="1"/>
  <c r="G70" i="15" s="1"/>
  <c r="D67" i="2" s="1"/>
  <c r="G57" i="15"/>
  <c r="F57" i="15"/>
  <c r="E57" i="15"/>
  <c r="D57" i="15"/>
  <c r="G55" i="15"/>
  <c r="G53" i="15"/>
  <c r="G51" i="15"/>
  <c r="G49" i="15"/>
  <c r="G47" i="15"/>
  <c r="F45" i="15"/>
  <c r="E45" i="15"/>
  <c r="D45" i="15"/>
  <c r="G43" i="15"/>
  <c r="G41" i="15"/>
  <c r="G39" i="15"/>
  <c r="G37" i="15"/>
  <c r="G45" i="15" s="1"/>
  <c r="G35" i="15"/>
  <c r="F33" i="15"/>
  <c r="E33" i="15"/>
  <c r="D33" i="15"/>
  <c r="G31" i="15"/>
  <c r="G29" i="15"/>
  <c r="G27" i="15"/>
  <c r="G25" i="15"/>
  <c r="G23" i="15"/>
  <c r="G21" i="15"/>
  <c r="G33" i="15" s="1"/>
  <c r="G19" i="15"/>
  <c r="F58" i="14"/>
  <c r="E58" i="14"/>
  <c r="F57" i="14"/>
  <c r="E57" i="14"/>
  <c r="D57" i="14"/>
  <c r="G55" i="14"/>
  <c r="G53" i="14"/>
  <c r="G51" i="14"/>
  <c r="G49" i="14"/>
  <c r="G47" i="14"/>
  <c r="G57" i="14" s="1"/>
  <c r="F45" i="14"/>
  <c r="E45" i="14"/>
  <c r="D45" i="14"/>
  <c r="D58" i="14" s="1"/>
  <c r="G43" i="14"/>
  <c r="G41" i="14"/>
  <c r="G39" i="14"/>
  <c r="G37" i="14"/>
  <c r="G35" i="14"/>
  <c r="G45" i="14" s="1"/>
  <c r="F33" i="14"/>
  <c r="E33" i="14"/>
  <c r="D33" i="14"/>
  <c r="G31" i="14"/>
  <c r="G29" i="14"/>
  <c r="G27" i="14"/>
  <c r="G25" i="14"/>
  <c r="G23" i="14"/>
  <c r="G21" i="14"/>
  <c r="G19" i="14"/>
  <c r="G33" i="14" s="1"/>
  <c r="F58" i="13"/>
  <c r="G57" i="13"/>
  <c r="F57" i="13"/>
  <c r="E57" i="13"/>
  <c r="D57" i="13"/>
  <c r="G55" i="13"/>
  <c r="G53" i="13"/>
  <c r="G51" i="13"/>
  <c r="G49" i="13"/>
  <c r="G47" i="13"/>
  <c r="F45" i="13"/>
  <c r="E45" i="13"/>
  <c r="E58" i="13" s="1"/>
  <c r="D45" i="13"/>
  <c r="D58" i="13" s="1"/>
  <c r="G43" i="13"/>
  <c r="G41" i="13"/>
  <c r="G39" i="13"/>
  <c r="G37" i="13"/>
  <c r="G45" i="13" s="1"/>
  <c r="G58" i="13" s="1"/>
  <c r="D69" i="2" s="1"/>
  <c r="G35" i="13"/>
  <c r="F33" i="13"/>
  <c r="E33" i="13"/>
  <c r="D33" i="13"/>
  <c r="G31" i="13"/>
  <c r="G29" i="13"/>
  <c r="G27" i="13"/>
  <c r="G25" i="13"/>
  <c r="G23" i="13"/>
  <c r="G21" i="13"/>
  <c r="G19" i="13"/>
  <c r="G33" i="13" s="1"/>
  <c r="D58" i="12"/>
  <c r="F57" i="12"/>
  <c r="E57" i="12"/>
  <c r="D57" i="12"/>
  <c r="G55" i="12"/>
  <c r="G53" i="12"/>
  <c r="G51" i="12"/>
  <c r="G49" i="12"/>
  <c r="G47" i="12"/>
  <c r="G57" i="12" s="1"/>
  <c r="F45" i="12"/>
  <c r="F58" i="12" s="1"/>
  <c r="E45" i="12"/>
  <c r="E58" i="12" s="1"/>
  <c r="D45" i="12"/>
  <c r="G43" i="12"/>
  <c r="G41" i="12"/>
  <c r="G39" i="12"/>
  <c r="G45" i="12" s="1"/>
  <c r="G37" i="12"/>
  <c r="G35" i="12"/>
  <c r="F33" i="12"/>
  <c r="E33" i="12"/>
  <c r="D33" i="12"/>
  <c r="G31" i="12"/>
  <c r="G29" i="12"/>
  <c r="G27" i="12"/>
  <c r="G25" i="12"/>
  <c r="G23" i="12"/>
  <c r="G21" i="12"/>
  <c r="G19" i="12"/>
  <c r="G33" i="12" s="1"/>
  <c r="F57" i="11"/>
  <c r="E57" i="11"/>
  <c r="D57" i="11"/>
  <c r="G55" i="11"/>
  <c r="G53" i="11"/>
  <c r="G51" i="11"/>
  <c r="G49" i="11"/>
  <c r="G47" i="11"/>
  <c r="G57" i="11" s="1"/>
  <c r="F45" i="11"/>
  <c r="F58" i="11" s="1"/>
  <c r="E45" i="11"/>
  <c r="E58" i="11" s="1"/>
  <c r="D45" i="11"/>
  <c r="D58" i="11" s="1"/>
  <c r="G43" i="11"/>
  <c r="G41" i="11"/>
  <c r="G45" i="11" s="1"/>
  <c r="G39" i="11"/>
  <c r="G37" i="11"/>
  <c r="G35" i="11"/>
  <c r="F33" i="11"/>
  <c r="E33" i="11"/>
  <c r="D33" i="11"/>
  <c r="G31" i="11"/>
  <c r="G29" i="11"/>
  <c r="G27" i="11"/>
  <c r="G25" i="11"/>
  <c r="G23" i="11"/>
  <c r="G21" i="11"/>
  <c r="G19" i="11"/>
  <c r="G33" i="11" s="1"/>
  <c r="F58" i="10"/>
  <c r="F57" i="10"/>
  <c r="E57" i="10"/>
  <c r="D57" i="10"/>
  <c r="G55" i="10"/>
  <c r="G53" i="10"/>
  <c r="G51" i="10"/>
  <c r="G49" i="10"/>
  <c r="G47" i="10"/>
  <c r="G57" i="10" s="1"/>
  <c r="F45" i="10"/>
  <c r="E45" i="10"/>
  <c r="E58" i="10" s="1"/>
  <c r="D45" i="10"/>
  <c r="D58" i="10" s="1"/>
  <c r="G43" i="10"/>
  <c r="G45" i="10" s="1"/>
  <c r="G41" i="10"/>
  <c r="G39" i="10"/>
  <c r="G37" i="10"/>
  <c r="G35" i="10"/>
  <c r="F33" i="10"/>
  <c r="E33" i="10"/>
  <c r="D33" i="10"/>
  <c r="G31" i="10"/>
  <c r="G29" i="10"/>
  <c r="G27" i="10"/>
  <c r="G25" i="10"/>
  <c r="G23" i="10"/>
  <c r="G21" i="10"/>
  <c r="G19" i="10"/>
  <c r="G33" i="10" s="1"/>
  <c r="F40" i="9"/>
  <c r="E40" i="9"/>
  <c r="D40" i="9"/>
  <c r="D41" i="9" s="1"/>
  <c r="G39" i="9"/>
  <c r="G37" i="9"/>
  <c r="G35" i="9"/>
  <c r="G40" i="9" s="1"/>
  <c r="G41" i="9" s="1"/>
  <c r="F33" i="9"/>
  <c r="F41" i="9" s="1"/>
  <c r="E33" i="9"/>
  <c r="E41" i="9" s="1"/>
  <c r="D33" i="9"/>
  <c r="G31" i="9"/>
  <c r="G29" i="9"/>
  <c r="G33" i="9" s="1"/>
  <c r="G27" i="9"/>
  <c r="G25" i="9"/>
  <c r="G23" i="9"/>
  <c r="G21" i="9"/>
  <c r="G19" i="9"/>
  <c r="F57" i="8"/>
  <c r="F58" i="8" s="1"/>
  <c r="E57" i="8"/>
  <c r="E58" i="8" s="1"/>
  <c r="D57" i="8"/>
  <c r="D58" i="8" s="1"/>
  <c r="G55" i="8"/>
  <c r="G53" i="8"/>
  <c r="G51" i="8"/>
  <c r="G57" i="8" s="1"/>
  <c r="G58" i="8" s="1"/>
  <c r="D57" i="2" s="1"/>
  <c r="G49" i="8"/>
  <c r="G47" i="8"/>
  <c r="F45" i="8"/>
  <c r="E45" i="8"/>
  <c r="D45" i="8"/>
  <c r="G43" i="8"/>
  <c r="G41" i="8"/>
  <c r="G39" i="8"/>
  <c r="G37" i="8"/>
  <c r="G35" i="8"/>
  <c r="G45" i="8" s="1"/>
  <c r="F33" i="8"/>
  <c r="E33" i="8"/>
  <c r="D33" i="8"/>
  <c r="G31" i="8"/>
  <c r="G33" i="8" s="1"/>
  <c r="G29" i="8"/>
  <c r="G27" i="8"/>
  <c r="G25" i="8"/>
  <c r="G23" i="8"/>
  <c r="G21" i="8"/>
  <c r="G19" i="8"/>
  <c r="F57" i="7"/>
  <c r="F58" i="7" s="1"/>
  <c r="E57" i="7"/>
  <c r="E58" i="7" s="1"/>
  <c r="D57" i="7"/>
  <c r="D58" i="7" s="1"/>
  <c r="G55" i="7"/>
  <c r="G53" i="7"/>
  <c r="G57" i="7" s="1"/>
  <c r="G58" i="7" s="1"/>
  <c r="D54" i="2" s="1"/>
  <c r="G51" i="7"/>
  <c r="G49" i="7"/>
  <c r="G47" i="7"/>
  <c r="F45" i="7"/>
  <c r="E45" i="7"/>
  <c r="D45" i="7"/>
  <c r="G43" i="7"/>
  <c r="G41" i="7"/>
  <c r="G39" i="7"/>
  <c r="G37" i="7"/>
  <c r="G45" i="7" s="1"/>
  <c r="F33" i="7"/>
  <c r="E33" i="7"/>
  <c r="D33" i="7"/>
  <c r="G31" i="7"/>
  <c r="G33" i="7" s="1"/>
  <c r="G29" i="7"/>
  <c r="G27" i="7"/>
  <c r="G25" i="7"/>
  <c r="G23" i="7"/>
  <c r="G21" i="7"/>
  <c r="G19" i="7"/>
  <c r="F57" i="6"/>
  <c r="F58" i="6" s="1"/>
  <c r="E57" i="6"/>
  <c r="E58" i="6" s="1"/>
  <c r="D57" i="6"/>
  <c r="D58" i="6" s="1"/>
  <c r="G55" i="6"/>
  <c r="G53" i="6"/>
  <c r="G57" i="6" s="1"/>
  <c r="G51" i="6"/>
  <c r="G49" i="6"/>
  <c r="G47" i="6"/>
  <c r="F45" i="6"/>
  <c r="E45" i="6"/>
  <c r="D45" i="6"/>
  <c r="G43" i="6"/>
  <c r="G41" i="6"/>
  <c r="G39" i="6"/>
  <c r="G37" i="6"/>
  <c r="G35" i="6"/>
  <c r="G45" i="6" s="1"/>
  <c r="G33" i="6"/>
  <c r="F33" i="6"/>
  <c r="E33" i="6"/>
  <c r="D33" i="6"/>
  <c r="G31" i="6"/>
  <c r="G29" i="6"/>
  <c r="G27" i="6"/>
  <c r="G25" i="6"/>
  <c r="G23" i="6"/>
  <c r="G21" i="6"/>
  <c r="G19" i="6"/>
  <c r="F57" i="5"/>
  <c r="F58" i="5" s="1"/>
  <c r="E57" i="5"/>
  <c r="E58" i="5" s="1"/>
  <c r="D57" i="5"/>
  <c r="D58" i="5" s="1"/>
  <c r="G55" i="5"/>
  <c r="G57" i="5" s="1"/>
  <c r="G58" i="5" s="1"/>
  <c r="D53" i="2" s="1"/>
  <c r="G53" i="5"/>
  <c r="G51" i="5"/>
  <c r="G49" i="5"/>
  <c r="G47" i="5"/>
  <c r="F45" i="5"/>
  <c r="E45" i="5"/>
  <c r="D45" i="5"/>
  <c r="G43" i="5"/>
  <c r="G41" i="5"/>
  <c r="G39" i="5"/>
  <c r="G37" i="5"/>
  <c r="G35" i="5"/>
  <c r="G45" i="5" s="1"/>
  <c r="G33" i="5"/>
  <c r="F33" i="5"/>
  <c r="E33" i="5"/>
  <c r="D33" i="5"/>
  <c r="G31" i="5"/>
  <c r="G29" i="5"/>
  <c r="G27" i="5"/>
  <c r="G25" i="5"/>
  <c r="G23" i="5"/>
  <c r="G21" i="5"/>
  <c r="G19" i="5"/>
  <c r="G57" i="4"/>
  <c r="F57" i="4"/>
  <c r="F58" i="4" s="1"/>
  <c r="E57" i="4"/>
  <c r="E58" i="4" s="1"/>
  <c r="D57" i="4"/>
  <c r="D58" i="4" s="1"/>
  <c r="G55" i="4"/>
  <c r="G53" i="4"/>
  <c r="G51" i="4"/>
  <c r="G49" i="4"/>
  <c r="G47" i="4"/>
  <c r="F45" i="4"/>
  <c r="E45" i="4"/>
  <c r="D45" i="4"/>
  <c r="G43" i="4"/>
  <c r="G41" i="4"/>
  <c r="G39" i="4"/>
  <c r="G37" i="4"/>
  <c r="G35" i="4"/>
  <c r="G45" i="4" s="1"/>
  <c r="G33" i="4"/>
  <c r="F33" i="4"/>
  <c r="E33" i="4"/>
  <c r="D33" i="4"/>
  <c r="G31" i="4"/>
  <c r="G29" i="4"/>
  <c r="G27" i="4"/>
  <c r="G25" i="4"/>
  <c r="G23" i="4"/>
  <c r="G21" i="4"/>
  <c r="G19" i="4"/>
  <c r="F58" i="24" l="1"/>
  <c r="G33" i="24"/>
  <c r="G58" i="24" s="1"/>
  <c r="D62" i="2" s="1"/>
  <c r="E62" i="2" s="1"/>
  <c r="F62" i="2" s="1"/>
  <c r="E58" i="24"/>
  <c r="D58" i="2"/>
  <c r="F58" i="2"/>
  <c r="E58" i="2"/>
  <c r="F56" i="2"/>
  <c r="E56" i="2"/>
  <c r="F60" i="2"/>
  <c r="E60" i="2"/>
  <c r="G58" i="14"/>
  <c r="D68" i="2" s="1"/>
  <c r="G58" i="19"/>
  <c r="D61" i="2" s="1"/>
  <c r="G58" i="22"/>
  <c r="D59" i="2" s="1"/>
  <c r="F53" i="2"/>
  <c r="E53" i="2"/>
  <c r="F54" i="2"/>
  <c r="E54" i="2"/>
  <c r="F57" i="2"/>
  <c r="E57" i="2"/>
  <c r="E69" i="2"/>
  <c r="F69" i="2"/>
  <c r="F67" i="2"/>
  <c r="E67" i="2"/>
  <c r="G58" i="11"/>
  <c r="D64" i="2" s="1"/>
  <c r="G58" i="10"/>
  <c r="D52" i="2" s="1"/>
  <c r="G58" i="18"/>
  <c r="D65" i="2" s="1"/>
  <c r="G58" i="17"/>
  <c r="D55" i="2" s="1"/>
  <c r="G58" i="6"/>
  <c r="D66" i="2" s="1"/>
  <c r="G58" i="4"/>
  <c r="D70" i="2" s="1"/>
  <c r="G58" i="12"/>
  <c r="D63" i="2" s="1"/>
  <c r="F33" i="22"/>
  <c r="F58" i="22" s="1"/>
  <c r="F70" i="2" l="1"/>
  <c r="E70" i="2"/>
  <c r="F61" i="2"/>
  <c r="E61" i="2"/>
  <c r="F55" i="2"/>
  <c r="E55" i="2"/>
  <c r="F59" i="2"/>
  <c r="E59" i="2"/>
  <c r="E66" i="2"/>
  <c r="F66" i="2"/>
  <c r="E65" i="2"/>
  <c r="F65" i="2"/>
  <c r="E63" i="2"/>
  <c r="F63" i="2"/>
  <c r="F68" i="2"/>
  <c r="E68" i="2"/>
  <c r="F52" i="2"/>
  <c r="E52" i="2"/>
  <c r="E64" i="2"/>
  <c r="F64" i="2"/>
</calcChain>
</file>

<file path=xl/sharedStrings.xml><?xml version="1.0" encoding="utf-8"?>
<sst xmlns="http://schemas.openxmlformats.org/spreadsheetml/2006/main" count="1498" uniqueCount="245">
  <si>
    <t>Follow the links below for detailed fee schedules and spend plans</t>
  </si>
  <si>
    <t>High School Fee Schedule &amp; Spend Plans</t>
  </si>
  <si>
    <t>District approved maximum fees</t>
  </si>
  <si>
    <t>Middle School Fee Schedule &amp; Spend Plans</t>
  </si>
  <si>
    <t>Garfield County School District - High School Fee Schedule</t>
  </si>
  <si>
    <t>Spend Plan/Activity Disclosure for Classes, Activities, Groups, Organizations and Sports</t>
  </si>
  <si>
    <t>Beginning with the 2024-25 school year, every LEA (Local Education Agency) fee schedule must include a spend plan that lists the anticipated types of expenditures for each fee that the LEA charges. A spend plan provides students, parents, and employees transparency by identifying a fee’s funding use. An LEA or school’s spend plan shall identify the needs justifying the fee being charged. In limited circumstances when fees will be used to purchase items used for more than one year, fees may be carried over from one year to the next. Otherwise, the fees must be used for current fiscal year expenditures. Please refer to the District School Fee Policy for more information regarding maximum school fees and fee waivers.</t>
  </si>
  <si>
    <t>FEE</t>
  </si>
  <si>
    <t>PHS</t>
  </si>
  <si>
    <t>BVHS</t>
  </si>
  <si>
    <t>EHS</t>
  </si>
  <si>
    <t>Spend plan</t>
  </si>
  <si>
    <t>School-wide Fees</t>
  </si>
  <si>
    <t>ACTIVITY CARD</t>
  </si>
  <si>
    <t>Covers student admission to all school assemblies, athletic, and cultural events (Activity card fees are used to cover various costs associated with providing assemblies, athletic, and cultural events for students and the public that are sponsored by the school. These include but are not limited to: supplies and equipment, officials and judges, coaches' training and gear, special speaker and entertainer fees, etc. A portion of these costs may also be covered from extracurricular fees, co-curricular fees, or other school and district funds.)</t>
  </si>
  <si>
    <t>BOOK/MATERIAL/TECHNOLOGY FEE</t>
  </si>
  <si>
    <t>Books, e-books, chromebooks, laptops, materials &amp; supplies</t>
  </si>
  <si>
    <t>INSTRUCTIONAL EQUIPMENT INSURANCE FEE (OPTIONAL)</t>
  </si>
  <si>
    <t>Insurance on chromebooks assigned to students</t>
  </si>
  <si>
    <t>YEARBOOK FEE (OPTIONAL)</t>
  </si>
  <si>
    <t>Yearbook</t>
  </si>
  <si>
    <t>TRANSCRIPT FEE (PER REQUEST)</t>
  </si>
  <si>
    <t>CREDIT RECOVERY FEE</t>
  </si>
  <si>
    <t>CLASS/SCHEDULE CHANGE FEE</t>
  </si>
  <si>
    <t>DRIVERS EDUCATION</t>
  </si>
  <si>
    <t>Class Fees</t>
  </si>
  <si>
    <t>HOME EC. / FOODS</t>
  </si>
  <si>
    <t>Supplies related to classwork and necessary foods.</t>
  </si>
  <si>
    <t xml:space="preserve">NURSING ASSISTANT </t>
  </si>
  <si>
    <t>Required textbook/workbook and Certification Exam Fee</t>
  </si>
  <si>
    <t>PHLEBOTOMY</t>
  </si>
  <si>
    <t>Required textbook and Certification Exam Fee</t>
  </si>
  <si>
    <t>MEDICAL TERMINOLOGY</t>
  </si>
  <si>
    <t xml:space="preserve">Required textbook </t>
  </si>
  <si>
    <t>ANATOMY/PHYSIOLOGY LAB PROCEDURES</t>
  </si>
  <si>
    <t>MEDICAL ANATOMY &amp; PHYSIOLOGY</t>
  </si>
  <si>
    <t>MEDICAL CLINICAL ASSISTANT</t>
  </si>
  <si>
    <t>Cengage Unlimited Subscription(1yr) and Online Study Guide/Practice Test</t>
  </si>
  <si>
    <t xml:space="preserve">EMERGENCY MEDICAL RESPONDER </t>
  </si>
  <si>
    <t>Free PDF Book</t>
  </si>
  <si>
    <t xml:space="preserve">EMERGENCY MEDICAL TECHNICIAN </t>
  </si>
  <si>
    <t>SOFTWARE DEVELOPMENT</t>
  </si>
  <si>
    <t xml:space="preserve">Required textbook(s) </t>
  </si>
  <si>
    <t>INFORMATION TECHNOLOGY</t>
  </si>
  <si>
    <t>AUTOMOTIVE ENGINE PERFORMANCE 1</t>
  </si>
  <si>
    <t>1 year Cengage Unlimited Subscription</t>
  </si>
  <si>
    <t xml:space="preserve">ADVANCED AUTO MECHANICS </t>
  </si>
  <si>
    <t>ADVANCE INDUSTRIAL MAINTENANCE</t>
  </si>
  <si>
    <t>Industrial Safety and Essential Skills Course</t>
  </si>
  <si>
    <t xml:space="preserve">CULINARY ARTS </t>
  </si>
  <si>
    <t xml:space="preserve">ServSafe Manager Exam </t>
  </si>
  <si>
    <t>Co-Curricular and Extra-Curricular Activity Fees (Maximum Required Fee - Follow Links for Details)</t>
  </si>
  <si>
    <t>BASEBALL</t>
  </si>
  <si>
    <t>BASKETBALL</t>
  </si>
  <si>
    <t>CHEER</t>
  </si>
  <si>
    <t>DEBATE</t>
  </si>
  <si>
    <t>DRAMA</t>
  </si>
  <si>
    <t>DRILL</t>
  </si>
  <si>
    <t>e-Sports</t>
  </si>
  <si>
    <t>FBLA</t>
  </si>
  <si>
    <t>FCCLA</t>
  </si>
  <si>
    <t>FFA</t>
  </si>
  <si>
    <t>GOLF</t>
  </si>
  <si>
    <t>SOFTBALL</t>
  </si>
  <si>
    <t>STUDENT GOVERNMENT</t>
  </si>
  <si>
    <t>TRACK</t>
  </si>
  <si>
    <t>VOCAL</t>
  </si>
  <si>
    <t>VOLLEYBALL</t>
  </si>
  <si>
    <t>WRESTLING</t>
  </si>
  <si>
    <t>X-COUNTRY</t>
  </si>
  <si>
    <t>PMS</t>
  </si>
  <si>
    <t>ACTIVITY FEE</t>
  </si>
  <si>
    <t>Classroom and school rewards, clubs, assemblies, classroom and school activities, etc.</t>
  </si>
  <si>
    <t>CHROMEBOOK INSURANCE (OPTIONAL)</t>
  </si>
  <si>
    <t xml:space="preserve">Garfield County School District </t>
  </si>
  <si>
    <t>School</t>
  </si>
  <si>
    <t>Activity Name</t>
  </si>
  <si>
    <t>X-Country</t>
  </si>
  <si>
    <t>School Year (ex. 2022-23)</t>
  </si>
  <si>
    <t>Coach or Advisor</t>
  </si>
  <si>
    <t>Coach or Advisor #1</t>
  </si>
  <si>
    <t>Grades Involved</t>
  </si>
  <si>
    <t>9, 10, 11, 12</t>
  </si>
  <si>
    <t>Coach or Advisor #2</t>
  </si>
  <si>
    <t>YES</t>
  </si>
  <si>
    <t>NO</t>
  </si>
  <si>
    <t>Activity is sponsored by Utah High School Activities Association:</t>
  </si>
  <si>
    <t>Activity requires a tryout:</t>
  </si>
  <si>
    <t>Freshman</t>
  </si>
  <si>
    <t>Sophomore</t>
  </si>
  <si>
    <t>Junior Varsity</t>
  </si>
  <si>
    <t>Varsity</t>
  </si>
  <si>
    <t>Activity has multiple Levels:  Freshman, Sophomore, JV, Varsity</t>
  </si>
  <si>
    <t>Fundraiser information: The fee schedule and spend plan below includes amounts that will be paid through participation in group fundraisers. The anticipated amount per student is based off from previous year fundraising efforts and may change due to unknown factors such as student count and actual revenues from fundraisers. Parents will be notified of any changes and will not be charged more than the amount shown below.</t>
  </si>
  <si>
    <t>Delineation of Fees, including spend plan and fundraising, post-season if applicable</t>
  </si>
  <si>
    <t>Fee</t>
  </si>
  <si>
    <t>Paid to School</t>
  </si>
  <si>
    <t>Paid by Group Fundraiser</t>
  </si>
  <si>
    <t>Purchased Individually</t>
  </si>
  <si>
    <t>Total Fee</t>
  </si>
  <si>
    <t>FEES REQUIRED FOR PARTICIPATION</t>
  </si>
  <si>
    <t>Participation</t>
  </si>
  <si>
    <t>(Team supplies, Entry fees, Awards, Team activities)</t>
  </si>
  <si>
    <t>Uniform</t>
  </si>
  <si>
    <t>(Uniform, Poms)</t>
  </si>
  <si>
    <t>Personal equipment</t>
  </si>
  <si>
    <t>(Shoes, socks, etc.)</t>
  </si>
  <si>
    <t>Spirit pack</t>
  </si>
  <si>
    <t>(Travel hoodie, Warm-up, Shorts)</t>
  </si>
  <si>
    <t>Meals</t>
  </si>
  <si>
    <t>(8 @ $10 each)</t>
  </si>
  <si>
    <t>Hotel</t>
  </si>
  <si>
    <t>(3 Nights @ $25 each)</t>
  </si>
  <si>
    <t>Team camp</t>
  </si>
  <si>
    <t>(Camp registration)</t>
  </si>
  <si>
    <t>TOTAL FEES REQUIRED FOR PARTICIPATION</t>
  </si>
  <si>
    <t>State (If Qualified)</t>
  </si>
  <si>
    <t>(3 meals @ $10 each)</t>
  </si>
  <si>
    <t>(1 Night @ $25 each)</t>
  </si>
  <si>
    <t>TOTAL FEES REQUIRED FOR STATE (IF QUALIFIED)</t>
  </si>
  <si>
    <t>FEES FOR OPTIONAL EVENT OR IF QUALIFIED EVENT #2</t>
  </si>
  <si>
    <t>MAXIMUM TOTAL POTENTIAL FEES</t>
  </si>
  <si>
    <t>Basketball</t>
  </si>
  <si>
    <t>Uniform and Team equipment</t>
  </si>
  <si>
    <t>(Jersey, Shorts, Basketballs, etc.)</t>
  </si>
  <si>
    <t>(13 @ $10 each)</t>
  </si>
  <si>
    <t>(7 Meals @ $10 each)</t>
  </si>
  <si>
    <t>TOTAL FEES REQUIRED FOR #2</t>
  </si>
  <si>
    <t>Track</t>
  </si>
  <si>
    <t>(Running shorts and top)</t>
  </si>
  <si>
    <t>(Shoes, etc.)</t>
  </si>
  <si>
    <t>(19 @ $10 each)</t>
  </si>
  <si>
    <t>(2 Nights @ $25 each)</t>
  </si>
  <si>
    <t>(5 meals @ $10 each)</t>
  </si>
  <si>
    <t>(2 Night @ $25 each)</t>
  </si>
  <si>
    <t>Cheer</t>
  </si>
  <si>
    <t>(Uniform, Poms, Bows)</t>
  </si>
  <si>
    <t>(Warm-up, Shoes, Camp Outfits, Spanks, Backpack)</t>
  </si>
  <si>
    <t>(40 @ $10 each)</t>
  </si>
  <si>
    <t>(4 Nights @ $25 each)</t>
  </si>
  <si>
    <t>(16 meals @ $10 each)</t>
  </si>
  <si>
    <t>(8 Nights @ $25 each)</t>
  </si>
  <si>
    <t>Drill</t>
  </si>
  <si>
    <t>(Team supplies, Entry fees, Awards, Team activities, Choreography, Music)</t>
  </si>
  <si>
    <t>(Costumes, Tights, Dance Shoes, Props, Poms)</t>
  </si>
  <si>
    <t>(Luggage, Makeup, etc.)</t>
  </si>
  <si>
    <t>(Warm-up, Team Shoes, Practice Clothes, etc.)</t>
  </si>
  <si>
    <t>(16 @ $10 each)</t>
  </si>
  <si>
    <t>State Basketball Tournament (If Qualified)</t>
  </si>
  <si>
    <t>Baseball</t>
  </si>
  <si>
    <t>(Jersey, Pants, Bats, Catchers gear, Helmets)</t>
  </si>
  <si>
    <t>(Shoes, socks, baseball glove, etc.)</t>
  </si>
  <si>
    <t>Tournament Fees</t>
  </si>
  <si>
    <t>(Tournament registration)</t>
  </si>
  <si>
    <t>(10 Meals @ $10 each)</t>
  </si>
  <si>
    <t>(5 Nights @ $25 each)</t>
  </si>
  <si>
    <t>Softball</t>
  </si>
  <si>
    <t>(Shoes, socks, softball glove, etc.)</t>
  </si>
  <si>
    <t>(6 Meals @ $10 each)</t>
  </si>
  <si>
    <t>Golf</t>
  </si>
  <si>
    <t>(Golf Shirt, Slacks, Golf clubs)</t>
  </si>
  <si>
    <t>(Shoes, Golf clubs, Bag, etc.)</t>
  </si>
  <si>
    <t>(10 @ $10 each)</t>
  </si>
  <si>
    <t>(3 Meals @ $10 each)</t>
  </si>
  <si>
    <t>(1 Nights @ $25 each)</t>
  </si>
  <si>
    <t>Wrestling</t>
  </si>
  <si>
    <t>(Uniform, Head gear)</t>
  </si>
  <si>
    <t>(24 @ $10 each)</t>
  </si>
  <si>
    <t>(4 Meals @ $10 each)</t>
  </si>
  <si>
    <t>Volleyball</t>
  </si>
  <si>
    <t>(Jersey, Shorts, Volleyballs, etc.)</t>
  </si>
  <si>
    <t>(15 @ $10 each)</t>
  </si>
  <si>
    <t>Performance Choirs</t>
  </si>
  <si>
    <t>Participation (Paid as part of class fees)</t>
  </si>
  <si>
    <t>(Supplies, Registrations, Awards, Activities, Sheet music)</t>
  </si>
  <si>
    <t>Formal apparel</t>
  </si>
  <si>
    <t>Personal items</t>
  </si>
  <si>
    <t>Class apparel</t>
  </si>
  <si>
    <t xml:space="preserve">(6 @ $10 each) </t>
  </si>
  <si>
    <t>Camp/Clinic</t>
  </si>
  <si>
    <t>Meals for Region solo and Ensemble &amp; Region Large Choir</t>
  </si>
  <si>
    <t>Hotel for Region solo and Ensemble &amp; Region Large Choir</t>
  </si>
  <si>
    <t>All-State Choir (If Qualified)</t>
  </si>
  <si>
    <t>(8 Meals @ $10 each)</t>
  </si>
  <si>
    <t>Registration</t>
  </si>
  <si>
    <t>TOTAL FEES REQUIRED FOR ALL-STATE CHOIR</t>
  </si>
  <si>
    <t>Honor Choir (If Qualified)</t>
  </si>
  <si>
    <t>(5 Meals @ $10 each)</t>
  </si>
  <si>
    <t>TOTAL FEES REQUIRED FOR HONOR CHOIR</t>
  </si>
  <si>
    <t>Drama</t>
  </si>
  <si>
    <t>Costume and Team equipment</t>
  </si>
  <si>
    <t>(Costumes, A/V Equipment, Props, Sets, etc.)</t>
  </si>
  <si>
    <t>(Show T-Shirts)</t>
  </si>
  <si>
    <t>(# @ $10 each)</t>
  </si>
  <si>
    <t>(# Nights @ $25 each)</t>
  </si>
  <si>
    <t>UTAH THEATRE ASSOCIATION CONFERENCE (OPTIONAL)</t>
  </si>
  <si>
    <t>Debate</t>
  </si>
  <si>
    <t>(Club supplies, Entry fees, Awards, Club activities)</t>
  </si>
  <si>
    <t>(Debate Sweater)</t>
  </si>
  <si>
    <t>Student Government</t>
  </si>
  <si>
    <t>DLC Conference</t>
  </si>
  <si>
    <t>(Conference registration)</t>
  </si>
  <si>
    <t>Clothing</t>
  </si>
  <si>
    <t>(Sweater)</t>
  </si>
  <si>
    <t>FEES FOR OPTIONAL EVENT OR IF QUALIFIED EVENT #1</t>
  </si>
  <si>
    <t>TOTAL FEES REQUIRED FOR #1</t>
  </si>
  <si>
    <t>(Supplies, Entry fees, Memberships, Awards, Club activities)</t>
  </si>
  <si>
    <t>(Jacket)</t>
  </si>
  <si>
    <t>COMPETITIONS (Optional)</t>
  </si>
  <si>
    <t>Does this require qualification or is it just optional?</t>
  </si>
  <si>
    <t>Registration fee</t>
  </si>
  <si>
    <t>TOTAL FEES REQUIRED FOR COMPETITIONS</t>
  </si>
  <si>
    <t>FFA Leadership Conference (Optional)</t>
  </si>
  <si>
    <t>(# Meals @ $10 each)</t>
  </si>
  <si>
    <t>TOTAL FEES REQUIRED FOR LEADERSHIP CONFERENCE</t>
  </si>
  <si>
    <t>(Supplies, Entry fees, Memberships, Awards, Chapter activities, Chapter shirt)</t>
  </si>
  <si>
    <t>(Shirt, Pants or Skirt, Dress Shoes) See specific requirements in registration materials.</t>
  </si>
  <si>
    <t>(1 Meals @ $10 each)</t>
  </si>
  <si>
    <t>STAR Event Project</t>
  </si>
  <si>
    <t>(Supplies for STAR Event Project) Varies depending on event and project.</t>
  </si>
  <si>
    <t>State Leadership Conference (If Qualified)</t>
  </si>
  <si>
    <t>National Leadership Conference (If Qualified)</t>
  </si>
  <si>
    <t>(15 Meals @ $10 each)</t>
  </si>
  <si>
    <t>Travel</t>
  </si>
  <si>
    <t>(Airfare, Transportation)</t>
  </si>
  <si>
    <t>TOTAL FEES REQUIRED FOR NATIONALS (IF QUALIFIED)</t>
  </si>
  <si>
    <t>Skills USA</t>
  </si>
  <si>
    <t>(State/National Dues)</t>
  </si>
  <si>
    <t>Uniform, Supplies &amp; Equipment</t>
  </si>
  <si>
    <t>Skills USA Chapter supplies, uniforms, equipment, etc.</t>
  </si>
  <si>
    <t>(2 Meals @ $10 each)</t>
  </si>
  <si>
    <t>Nationals (If Qualified)</t>
  </si>
  <si>
    <t>(Shirt, Pants or Skirt, Dress Shoes) Business attire</t>
  </si>
  <si>
    <t>(2 Nights @ $45 each)</t>
  </si>
  <si>
    <t>FIELD TRIP</t>
  </si>
  <si>
    <t>(Supplies, Entry fees)</t>
  </si>
  <si>
    <t>Football</t>
  </si>
  <si>
    <t>Students must meet GCSD academic eligibility requirements for extracurricular activities</t>
  </si>
  <si>
    <t>No</t>
  </si>
  <si>
    <t>(Jersey, Pants, Footballs, Pads, etc.)</t>
  </si>
  <si>
    <t>FOOTBALL</t>
  </si>
  <si>
    <t>e-SPORTS</t>
  </si>
  <si>
    <t>Garfield County School District - 2025-2026 Middle School Fee Schedule</t>
  </si>
  <si>
    <t>2025-26</t>
  </si>
  <si>
    <t>Garfield County School District - 2025-2026 Per Student Maximum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</si>
</sst>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m\-d"/>
  </numFmts>
  <fonts count="19" x14ac:knownFonts="1">
    <font>
      <sz val="10"/>
      <color rgb="FF000000"/>
      <name val="Arial"/>
      <scheme val="minor"/>
    </font>
    <font>
      <b/>
      <sz val="14"/>
      <color theme="1"/>
      <name val="Calibri"/>
      <family val="2"/>
    </font>
    <font>
      <sz val="10"/>
      <name val="Arial"/>
      <family val="2"/>
    </font>
    <font>
      <b/>
      <sz val="11"/>
      <color rgb="FF000000"/>
      <name val="Calibri"/>
      <family val="2"/>
    </font>
    <font>
      <sz val="11"/>
      <color theme="1"/>
      <name val="Calibri"/>
      <family val="2"/>
    </font>
    <font>
      <u/>
      <sz val="11"/>
      <color rgb="FF1155CC"/>
      <name val="Calibri"/>
      <family val="2"/>
    </font>
    <font>
      <sz val="11"/>
      <color rgb="FF000000"/>
      <name val="Calibri"/>
      <family val="2"/>
    </font>
    <font>
      <sz val="10"/>
      <color theme="1"/>
      <name val="Arial"/>
      <family val="2"/>
    </font>
    <font>
      <b/>
      <sz val="11"/>
      <color theme="1"/>
      <name val="Calibri"/>
      <family val="2"/>
    </font>
    <font>
      <b/>
      <sz val="12"/>
      <color theme="1"/>
      <name val="Calibri"/>
      <family val="2"/>
    </font>
    <font>
      <sz val="12"/>
      <color rgb="FF0000FF"/>
      <name val="Calibri"/>
      <family val="2"/>
    </font>
    <font>
      <sz val="11"/>
      <color rgb="FF0000FF"/>
      <name val="Calibri"/>
      <family val="2"/>
    </font>
    <font>
      <sz val="10"/>
      <color rgb="FF000000"/>
      <name val="Arial"/>
      <family val="2"/>
    </font>
    <font>
      <b/>
      <u/>
      <sz val="11"/>
      <color rgb="FF0000FF"/>
      <name val="Calibri"/>
      <family val="2"/>
    </font>
    <font>
      <b/>
      <sz val="12"/>
      <color rgb="FF000000"/>
      <name val="Calibri"/>
      <family val="2"/>
    </font>
    <font>
      <b/>
      <sz val="12"/>
      <color rgb="FF0000FF"/>
      <name val="Calibri"/>
      <family val="2"/>
    </font>
    <font>
      <b/>
      <sz val="11"/>
      <color rgb="FF0000FF"/>
      <name val="Calibri"/>
      <family val="2"/>
    </font>
    <font>
      <sz val="12"/>
      <color theme="1"/>
      <name val="Calibri"/>
      <family val="2"/>
    </font>
    <font>
      <sz val="8"/>
      <name val="Arial"/>
      <scheme val="minor"/>
    </font>
  </fonts>
  <fills count="6">
    <fill>
      <patternFill patternType="none"/>
    </fill>
    <fill>
      <patternFill patternType="gray125"/>
    </fill>
    <fill>
      <patternFill patternType="solid">
        <fgColor rgb="FFF3F3F3"/>
        <bgColor rgb="FFF3F3F3"/>
      </patternFill>
    </fill>
    <fill>
      <patternFill patternType="solid">
        <fgColor rgb="FFACC9FE"/>
        <bgColor rgb="FFACC9FE"/>
      </patternFill>
    </fill>
    <fill>
      <patternFill patternType="solid">
        <fgColor rgb="FFFFFFFF"/>
        <bgColor rgb="FFFFFFFF"/>
      </patternFill>
    </fill>
    <fill>
      <patternFill patternType="solid">
        <fgColor rgb="FFCCCCCC"/>
        <bgColor rgb="FFCCCCCC"/>
      </patternFill>
    </fill>
  </fills>
  <borders count="3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style="thin">
        <color rgb="FF000000"/>
      </right>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s>
  <cellStyleXfs count="1">
    <xf numFmtId="0" fontId="0" fillId="0" borderId="0"/>
  </cellStyleXfs>
  <cellXfs count="75">
    <xf numFmtId="0" fontId="0" fillId="0" borderId="0" xfId="0"/>
    <xf numFmtId="0" fontId="4" fillId="0" borderId="0" xfId="0" applyFont="1"/>
    <xf numFmtId="44" fontId="6" fillId="4" borderId="8" xfId="0" applyNumberFormat="1" applyFont="1" applyFill="1" applyBorder="1" applyAlignment="1">
      <alignment horizontal="left"/>
    </xf>
    <xf numFmtId="0" fontId="3" fillId="0" borderId="9" xfId="0" applyFont="1" applyBorder="1"/>
    <xf numFmtId="0" fontId="4" fillId="0" borderId="10" xfId="0" applyFont="1" applyBorder="1"/>
    <xf numFmtId="0" fontId="4" fillId="0" borderId="11" xfId="0" applyFont="1" applyBorder="1"/>
    <xf numFmtId="44" fontId="6" fillId="0" borderId="8" xfId="0" applyNumberFormat="1" applyFont="1" applyBorder="1" applyAlignment="1">
      <alignment horizontal="left"/>
    </xf>
    <xf numFmtId="0" fontId="12" fillId="0" borderId="0" xfId="0" applyFont="1"/>
    <xf numFmtId="44" fontId="6" fillId="4" borderId="18" xfId="0" applyNumberFormat="1" applyFont="1" applyFill="1" applyBorder="1" applyAlignment="1">
      <alignment horizontal="left"/>
    </xf>
    <xf numFmtId="8" fontId="6" fillId="4" borderId="18" xfId="0" applyNumberFormat="1" applyFont="1" applyFill="1" applyBorder="1" applyAlignment="1">
      <alignment horizontal="left"/>
    </xf>
    <xf numFmtId="8" fontId="7" fillId="4" borderId="18" xfId="0" applyNumberFormat="1" applyFont="1" applyFill="1" applyBorder="1"/>
    <xf numFmtId="44" fontId="7" fillId="4" borderId="18" xfId="0" applyNumberFormat="1" applyFont="1" applyFill="1" applyBorder="1"/>
    <xf numFmtId="0" fontId="15" fillId="0" borderId="8" xfId="0" applyFont="1" applyBorder="1" applyAlignment="1">
      <alignment horizontal="center" vertical="top"/>
    </xf>
    <xf numFmtId="0" fontId="16" fillId="0" borderId="0" xfId="0" applyFont="1" applyAlignment="1">
      <alignment horizontal="left" vertical="top"/>
    </xf>
    <xf numFmtId="0" fontId="15" fillId="0" borderId="0" xfId="0" applyFont="1" applyAlignment="1">
      <alignment vertical="top"/>
    </xf>
    <xf numFmtId="0" fontId="17" fillId="0" borderId="0" xfId="0" applyFont="1"/>
    <xf numFmtId="0" fontId="14" fillId="2" borderId="20" xfId="0" applyFont="1" applyFill="1" applyBorder="1" applyAlignment="1">
      <alignment horizontal="center" vertical="top" wrapText="1"/>
    </xf>
    <xf numFmtId="0" fontId="14" fillId="2" borderId="21" xfId="0" applyFont="1" applyFill="1" applyBorder="1" applyAlignment="1">
      <alignment horizontal="center" vertical="top" wrapText="1"/>
    </xf>
    <xf numFmtId="0" fontId="14" fillId="0" borderId="0" xfId="0" applyFont="1" applyAlignment="1">
      <alignment vertical="top" wrapText="1"/>
    </xf>
    <xf numFmtId="0" fontId="14" fillId="0" borderId="13" xfId="0" applyFont="1" applyBorder="1" applyAlignment="1">
      <alignment vertical="top" wrapText="1"/>
    </xf>
    <xf numFmtId="0" fontId="17" fillId="2" borderId="22" xfId="0" applyFont="1" applyFill="1" applyBorder="1"/>
    <xf numFmtId="0" fontId="17" fillId="2" borderId="20" xfId="0" applyFont="1" applyFill="1" applyBorder="1"/>
    <xf numFmtId="0" fontId="14" fillId="0" borderId="0" xfId="0" applyFont="1" applyAlignment="1">
      <alignment horizontal="center" vertical="center" wrapText="1"/>
    </xf>
    <xf numFmtId="0" fontId="14" fillId="0" borderId="13" xfId="0" applyFont="1" applyBorder="1" applyAlignment="1">
      <alignment horizontal="center" vertical="center" wrapText="1"/>
    </xf>
    <xf numFmtId="44" fontId="3" fillId="3" borderId="8" xfId="0" applyNumberFormat="1" applyFont="1" applyFill="1" applyBorder="1" applyAlignment="1">
      <alignment wrapText="1"/>
    </xf>
    <xf numFmtId="44" fontId="3" fillId="3" borderId="27" xfId="0" applyNumberFormat="1" applyFont="1" applyFill="1" applyBorder="1" applyAlignment="1">
      <alignment wrapText="1"/>
    </xf>
    <xf numFmtId="44" fontId="8" fillId="5" borderId="31" xfId="0" applyNumberFormat="1" applyFont="1" applyFill="1" applyBorder="1"/>
    <xf numFmtId="164" fontId="15" fillId="0" borderId="8" xfId="0" applyNumberFormat="1" applyFont="1" applyBorder="1" applyAlignment="1">
      <alignment horizontal="center" vertical="top"/>
    </xf>
    <xf numFmtId="0" fontId="14" fillId="0" borderId="0" xfId="0" applyFont="1" applyAlignment="1">
      <alignment horizontal="center" vertical="top" wrapText="1"/>
    </xf>
    <xf numFmtId="0" fontId="14" fillId="0" borderId="13" xfId="0" applyFont="1" applyBorder="1" applyAlignment="1">
      <alignment horizontal="center" vertical="top" wrapText="1"/>
    </xf>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3" fillId="3" borderId="4" xfId="0" applyFont="1" applyFill="1" applyBorder="1" applyAlignment="1">
      <alignment horizontal="center" wrapText="1"/>
    </xf>
    <xf numFmtId="0" fontId="2" fillId="0" borderId="5" xfId="0" applyFont="1" applyBorder="1"/>
    <xf numFmtId="0" fontId="2" fillId="0" borderId="6" xfId="0" applyFont="1" applyBorder="1"/>
    <xf numFmtId="0" fontId="5" fillId="4" borderId="1" xfId="0" applyFont="1" applyFill="1" applyBorder="1" applyAlignment="1">
      <alignment wrapText="1"/>
    </xf>
    <xf numFmtId="0" fontId="2" fillId="0" borderId="7" xfId="0" applyFont="1" applyBorder="1"/>
    <xf numFmtId="44" fontId="6" fillId="4" borderId="1" xfId="0" applyNumberFormat="1" applyFont="1" applyFill="1" applyBorder="1" applyAlignment="1">
      <alignment horizontal="left"/>
    </xf>
    <xf numFmtId="0" fontId="3" fillId="4" borderId="1" xfId="0" applyFont="1" applyFill="1" applyBorder="1" applyAlignment="1">
      <alignment wrapText="1"/>
    </xf>
    <xf numFmtId="0" fontId="11" fillId="4" borderId="15" xfId="0" applyFont="1" applyFill="1" applyBorder="1" applyAlignment="1">
      <alignment wrapText="1"/>
    </xf>
    <xf numFmtId="0" fontId="2" fillId="0" borderId="16" xfId="0" applyFont="1" applyBorder="1"/>
    <xf numFmtId="0" fontId="2" fillId="0" borderId="17" xfId="0" applyFont="1" applyBorder="1"/>
    <xf numFmtId="0" fontId="3" fillId="3" borderId="4" xfId="0" applyFont="1" applyFill="1" applyBorder="1" applyAlignment="1">
      <alignment wrapText="1"/>
    </xf>
    <xf numFmtId="0" fontId="3" fillId="0" borderId="1" xfId="0" applyFont="1" applyBorder="1" applyAlignment="1">
      <alignment wrapText="1"/>
    </xf>
    <xf numFmtId="0" fontId="11" fillId="0" borderId="1" xfId="0" applyFont="1" applyBorder="1" applyAlignment="1">
      <alignment wrapText="1"/>
    </xf>
    <xf numFmtId="0" fontId="11" fillId="4" borderId="1" xfId="0" applyFont="1" applyFill="1" applyBorder="1" applyAlignment="1">
      <alignment wrapText="1"/>
    </xf>
    <xf numFmtId="0" fontId="6" fillId="0" borderId="12" xfId="0" applyFont="1" applyBorder="1" applyAlignment="1">
      <alignment wrapText="1"/>
    </xf>
    <xf numFmtId="0" fontId="0" fillId="0" borderId="0" xfId="0"/>
    <xf numFmtId="0" fontId="2" fillId="0" borderId="13" xfId="0" applyFont="1" applyBorder="1"/>
    <xf numFmtId="0" fontId="8" fillId="3" borderId="14" xfId="0" applyFont="1" applyFill="1" applyBorder="1"/>
    <xf numFmtId="0" fontId="9" fillId="0" borderId="0" xfId="0" applyFont="1" applyAlignment="1">
      <alignment vertical="top" wrapText="1"/>
    </xf>
    <xf numFmtId="0" fontId="9" fillId="0" borderId="0" xfId="0" applyFont="1" applyAlignment="1">
      <alignment horizontal="center" wrapText="1"/>
    </xf>
    <xf numFmtId="0" fontId="9" fillId="0" borderId="13" xfId="0" applyFont="1" applyBorder="1" applyAlignment="1">
      <alignment horizontal="center" wrapText="1"/>
    </xf>
    <xf numFmtId="0" fontId="10" fillId="0" borderId="0" xfId="0" applyFont="1" applyAlignment="1">
      <alignment vertical="top" wrapText="1"/>
    </xf>
    <xf numFmtId="0" fontId="13" fillId="4" borderId="1" xfId="0" applyFont="1" applyFill="1" applyBorder="1" applyAlignment="1">
      <alignment wrapText="1"/>
    </xf>
    <xf numFmtId="0" fontId="2" fillId="0" borderId="19" xfId="0" applyFont="1" applyBorder="1"/>
    <xf numFmtId="0" fontId="3" fillId="3" borderId="1" xfId="0" applyFont="1" applyFill="1" applyBorder="1" applyAlignment="1">
      <alignment wrapText="1"/>
    </xf>
    <xf numFmtId="0" fontId="11" fillId="4" borderId="15" xfId="0" applyFont="1" applyFill="1" applyBorder="1" applyAlignment="1">
      <alignment horizontal="left"/>
    </xf>
    <xf numFmtId="0" fontId="2" fillId="0" borderId="23" xfId="0" applyFont="1" applyBorder="1"/>
    <xf numFmtId="0" fontId="8" fillId="4" borderId="1" xfId="0" applyFont="1" applyFill="1" applyBorder="1" applyAlignment="1">
      <alignment wrapText="1"/>
    </xf>
    <xf numFmtId="0" fontId="14" fillId="0" borderId="12" xfId="0" applyFont="1" applyBorder="1" applyAlignment="1">
      <alignment vertical="top" wrapText="1"/>
    </xf>
    <xf numFmtId="0" fontId="3" fillId="0" borderId="12" xfId="0" applyFont="1" applyBorder="1" applyAlignment="1">
      <alignment vertical="top" wrapText="1"/>
    </xf>
    <xf numFmtId="0" fontId="15" fillId="0" borderId="0" xfId="0" applyFont="1" applyAlignment="1">
      <alignment vertical="top"/>
    </xf>
    <xf numFmtId="0" fontId="14" fillId="0" borderId="0" xfId="0" applyFont="1" applyAlignment="1">
      <alignment horizontal="right" vertical="top"/>
    </xf>
    <xf numFmtId="0" fontId="15" fillId="0" borderId="1" xfId="0" applyFont="1" applyBorder="1" applyAlignment="1">
      <alignment horizontal="center" vertical="top"/>
    </xf>
    <xf numFmtId="0" fontId="14" fillId="0" borderId="12" xfId="0" applyFont="1" applyBorder="1" applyAlignment="1">
      <alignment vertical="top"/>
    </xf>
    <xf numFmtId="0" fontId="8" fillId="5" borderId="28" xfId="0" applyFont="1" applyFill="1" applyBorder="1"/>
    <xf numFmtId="0" fontId="2" fillId="0" borderId="29" xfId="0" applyFont="1" applyBorder="1"/>
    <xf numFmtId="0" fontId="2" fillId="0" borderId="30" xfId="0" applyFont="1" applyBorder="1"/>
    <xf numFmtId="0" fontId="3" fillId="3" borderId="24" xfId="0" applyFont="1" applyFill="1" applyBorder="1" applyAlignment="1">
      <alignment wrapText="1"/>
    </xf>
    <xf numFmtId="0" fontId="2" fillId="0" borderId="25" xfId="0" applyFont="1" applyBorder="1"/>
    <xf numFmtId="0" fontId="2" fillId="0" borderId="26" xfId="0" applyFont="1" applyBorder="1"/>
    <xf numFmtId="0" fontId="11" fillId="0" borderId="32" xfId="0" applyFont="1" applyBorder="1" applyAlignment="1">
      <alignment horizontal="left" wrapText="1"/>
    </xf>
    <xf numFmtId="0" fontId="2" fillId="0" borderId="33"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customschemas.google.com/relationships/workbookmetadata" Target="metadata"/><Relationship Id="rId30"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F4"/>
  <sheetViews>
    <sheetView workbookViewId="0">
      <selection activeCell="D14" sqref="D14"/>
    </sheetView>
  </sheetViews>
  <sheetFormatPr defaultColWidth="12.5703125" defaultRowHeight="15" customHeight="1" x14ac:dyDescent="0.2"/>
  <cols>
    <col min="1" max="3" width="14.42578125" customWidth="1"/>
    <col min="4" max="4" width="16" customWidth="1"/>
    <col min="5" max="26" width="14.42578125" customWidth="1"/>
  </cols>
  <sheetData>
    <row r="1" spans="1:6" ht="15.75" customHeight="1" x14ac:dyDescent="0.3">
      <c r="A1" s="30" t="s">
        <v>244</v>
      </c>
      <c r="B1" s="31"/>
      <c r="C1" s="31"/>
      <c r="D1" s="31"/>
      <c r="E1" s="31"/>
      <c r="F1" s="32"/>
    </row>
    <row r="2" spans="1:6" ht="15.75" customHeight="1" x14ac:dyDescent="0.25">
      <c r="A2" s="33" t="s">
        <v>0</v>
      </c>
      <c r="B2" s="34"/>
      <c r="C2" s="34"/>
      <c r="D2" s="34"/>
      <c r="E2" s="34"/>
      <c r="F2" s="35"/>
    </row>
    <row r="3" spans="1:6" ht="15.75" customHeight="1" x14ac:dyDescent="0.25">
      <c r="A3" s="36" t="s">
        <v>1</v>
      </c>
      <c r="B3" s="31"/>
      <c r="C3" s="37"/>
      <c r="D3" s="38" t="s">
        <v>2</v>
      </c>
      <c r="E3" s="32"/>
      <c r="F3" s="2">
        <v>7500</v>
      </c>
    </row>
    <row r="4" spans="1:6" ht="15.75" customHeight="1" x14ac:dyDescent="0.25">
      <c r="A4" s="36" t="s">
        <v>3</v>
      </c>
      <c r="B4" s="31"/>
      <c r="C4" s="37"/>
      <c r="D4" s="38" t="s">
        <v>2</v>
      </c>
      <c r="E4" s="32"/>
      <c r="F4" s="2">
        <v>1000</v>
      </c>
    </row>
  </sheetData>
  <mergeCells count="6">
    <mergeCell ref="A1:F1"/>
    <mergeCell ref="A2:F2"/>
    <mergeCell ref="A3:C3"/>
    <mergeCell ref="D3:E3"/>
    <mergeCell ref="A4:C4"/>
    <mergeCell ref="D4:E4"/>
  </mergeCells>
  <hyperlinks>
    <hyperlink ref="A3" location="'HS Fees wSpend Plan'!A1" display="High School Fee Schedule &amp; Spend Plans" xr:uid="{00000000-0004-0000-0000-000000000000}"/>
    <hyperlink ref="A4" location="'MS Fees wSpend Plan'!A1" display="Middle School Fee Schedule &amp; Spend Plans" xr:uid="{00000000-0004-0000-0000-000001000000}"/>
  </hyperlinks>
  <pageMargins left="0.7" right="0.7" top="0.75" bottom="0.75" header="0" footer="0"/>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FF00"/>
    <outlinePr summaryBelow="0" summaryRight="0"/>
    <pageSetUpPr fitToPage="1"/>
  </sheetPr>
  <dimension ref="A1:G58"/>
  <sheetViews>
    <sheetView workbookViewId="0">
      <selection activeCell="C5" sqref="C5"/>
    </sheetView>
  </sheetViews>
  <sheetFormatPr defaultColWidth="12.5703125" defaultRowHeight="15" customHeight="1" x14ac:dyDescent="0.2"/>
  <cols>
    <col min="1" max="1" width="14.85546875" customWidth="1"/>
    <col min="2" max="2" width="10.5703125" customWidth="1"/>
    <col min="3" max="3" width="27.7109375" customWidth="1"/>
    <col min="4" max="7" width="14.85546875" customWidth="1"/>
    <col min="8" max="26" width="14.42578125" customWidth="1"/>
  </cols>
  <sheetData>
    <row r="1" spans="1:7" ht="15.75" customHeight="1" x14ac:dyDescent="0.3">
      <c r="A1" s="30" t="s">
        <v>74</v>
      </c>
      <c r="B1" s="31"/>
      <c r="C1" s="31"/>
      <c r="D1" s="31"/>
      <c r="E1" s="31"/>
      <c r="F1" s="31"/>
      <c r="G1" s="32"/>
    </row>
    <row r="2" spans="1:7" ht="15.75" customHeight="1" x14ac:dyDescent="0.25">
      <c r="A2" s="3" t="s">
        <v>5</v>
      </c>
      <c r="B2" s="4"/>
      <c r="C2" s="4"/>
      <c r="D2" s="4"/>
      <c r="E2" s="4"/>
      <c r="F2" s="4"/>
      <c r="G2" s="5"/>
    </row>
    <row r="3" spans="1:7" ht="15.75" customHeight="1" x14ac:dyDescent="0.25">
      <c r="A3" s="47" t="s">
        <v>6</v>
      </c>
      <c r="B3" s="48"/>
      <c r="C3" s="48"/>
      <c r="D3" s="48"/>
      <c r="E3" s="48"/>
      <c r="F3" s="48"/>
      <c r="G3" s="49"/>
    </row>
    <row r="4" spans="1:7" ht="15.75" customHeight="1" x14ac:dyDescent="0.2">
      <c r="A4" s="66" t="s">
        <v>75</v>
      </c>
      <c r="B4" s="48"/>
      <c r="C4" s="12"/>
      <c r="D4" s="64" t="s">
        <v>76</v>
      </c>
      <c r="E4" s="48"/>
      <c r="F4" s="65" t="s">
        <v>149</v>
      </c>
      <c r="G4" s="32"/>
    </row>
    <row r="5" spans="1:7" ht="15.75" customHeight="1" x14ac:dyDescent="0.2">
      <c r="A5" s="66" t="s">
        <v>78</v>
      </c>
      <c r="B5" s="48"/>
      <c r="C5" s="12" t="s">
        <v>243</v>
      </c>
      <c r="D5" s="64" t="s">
        <v>79</v>
      </c>
      <c r="E5" s="48"/>
      <c r="F5" s="65" t="s">
        <v>80</v>
      </c>
      <c r="G5" s="32"/>
    </row>
    <row r="6" spans="1:7" ht="15.75" customHeight="1" x14ac:dyDescent="0.2">
      <c r="A6" s="66" t="s">
        <v>81</v>
      </c>
      <c r="B6" s="48"/>
      <c r="C6" s="27"/>
      <c r="D6" s="64" t="s">
        <v>79</v>
      </c>
      <c r="E6" s="48"/>
      <c r="F6" s="65" t="s">
        <v>83</v>
      </c>
      <c r="G6" s="32"/>
    </row>
    <row r="7" spans="1:7" ht="15.75" customHeight="1" x14ac:dyDescent="0.2">
      <c r="A7" s="62"/>
      <c r="B7" s="48"/>
      <c r="C7" s="13"/>
      <c r="D7" s="14"/>
      <c r="F7" s="63"/>
      <c r="G7" s="49"/>
    </row>
    <row r="8" spans="1:7" ht="15.75" customHeight="1" x14ac:dyDescent="0.25">
      <c r="A8" s="62"/>
      <c r="B8" s="48"/>
      <c r="C8" s="13"/>
      <c r="D8" s="15"/>
      <c r="E8" s="15"/>
      <c r="F8" s="16" t="s">
        <v>84</v>
      </c>
      <c r="G8" s="17" t="s">
        <v>85</v>
      </c>
    </row>
    <row r="9" spans="1:7" ht="15.75" customHeight="1" x14ac:dyDescent="0.2">
      <c r="A9" s="61" t="s">
        <v>237</v>
      </c>
      <c r="B9" s="48"/>
      <c r="C9" s="48"/>
      <c r="D9" s="48"/>
      <c r="E9" s="48"/>
      <c r="F9" s="18" t="b">
        <v>0</v>
      </c>
      <c r="G9" s="19" t="b">
        <v>0</v>
      </c>
    </row>
    <row r="10" spans="1:7" ht="15.75" customHeight="1" x14ac:dyDescent="0.2">
      <c r="A10" s="61" t="s">
        <v>86</v>
      </c>
      <c r="B10" s="48"/>
      <c r="C10" s="48"/>
      <c r="D10" s="48"/>
      <c r="E10" s="48"/>
      <c r="F10" s="18" t="b">
        <v>0</v>
      </c>
      <c r="G10" s="19" t="b">
        <v>0</v>
      </c>
    </row>
    <row r="11" spans="1:7" ht="15.75" customHeight="1" x14ac:dyDescent="0.2">
      <c r="A11" s="61" t="s">
        <v>87</v>
      </c>
      <c r="B11" s="48"/>
      <c r="C11" s="48"/>
      <c r="D11" s="48"/>
      <c r="E11" s="48"/>
      <c r="F11" s="18" t="b">
        <v>0</v>
      </c>
      <c r="G11" s="19" t="b">
        <v>0</v>
      </c>
    </row>
    <row r="12" spans="1:7" ht="15.75" customHeight="1" x14ac:dyDescent="0.25">
      <c r="A12" s="20"/>
      <c r="B12" s="21"/>
      <c r="C12" s="21"/>
      <c r="D12" s="16" t="s">
        <v>88</v>
      </c>
      <c r="E12" s="16" t="s">
        <v>89</v>
      </c>
      <c r="F12" s="16" t="s">
        <v>90</v>
      </c>
      <c r="G12" s="17" t="s">
        <v>91</v>
      </c>
    </row>
    <row r="13" spans="1:7" ht="15.75" customHeight="1" x14ac:dyDescent="0.2">
      <c r="A13" s="61" t="s">
        <v>92</v>
      </c>
      <c r="B13" s="48"/>
      <c r="C13" s="48"/>
      <c r="D13" s="22" t="b">
        <v>0</v>
      </c>
      <c r="E13" s="22" t="b">
        <v>0</v>
      </c>
      <c r="F13" s="22" t="b">
        <v>0</v>
      </c>
      <c r="G13" s="23" t="b">
        <v>0</v>
      </c>
    </row>
    <row r="14" spans="1:7" ht="15.75" customHeight="1" x14ac:dyDescent="0.25">
      <c r="A14" s="47" t="s">
        <v>93</v>
      </c>
      <c r="B14" s="48"/>
      <c r="C14" s="48"/>
      <c r="D14" s="48"/>
      <c r="E14" s="48"/>
      <c r="F14" s="48"/>
      <c r="G14" s="49"/>
    </row>
    <row r="15" spans="1:7" ht="15.75" customHeight="1" x14ac:dyDescent="0.25">
      <c r="A15" s="50" t="s">
        <v>94</v>
      </c>
      <c r="B15" s="34"/>
      <c r="C15" s="34"/>
      <c r="D15" s="34"/>
      <c r="E15" s="34"/>
      <c r="F15" s="34"/>
      <c r="G15" s="35"/>
    </row>
    <row r="16" spans="1:7" ht="15.75" customHeight="1" x14ac:dyDescent="0.2">
      <c r="A16" s="51" t="s">
        <v>95</v>
      </c>
      <c r="B16" s="48"/>
      <c r="C16" s="48"/>
      <c r="D16" s="52" t="s">
        <v>96</v>
      </c>
      <c r="E16" s="52" t="s">
        <v>97</v>
      </c>
      <c r="F16" s="52" t="s">
        <v>98</v>
      </c>
      <c r="G16" s="53" t="s">
        <v>99</v>
      </c>
    </row>
    <row r="17" spans="1:7" ht="15.75" customHeight="1" x14ac:dyDescent="0.2">
      <c r="A17" s="54" t="s">
        <v>11</v>
      </c>
      <c r="B17" s="48"/>
      <c r="C17" s="48"/>
      <c r="D17" s="48"/>
      <c r="E17" s="48"/>
      <c r="F17" s="48"/>
      <c r="G17" s="49"/>
    </row>
    <row r="18" spans="1:7" ht="15.75" customHeight="1" x14ac:dyDescent="0.25">
      <c r="A18" s="43" t="s">
        <v>100</v>
      </c>
      <c r="B18" s="34"/>
      <c r="C18" s="34"/>
      <c r="D18" s="34"/>
      <c r="E18" s="34"/>
      <c r="F18" s="34"/>
      <c r="G18" s="35"/>
    </row>
    <row r="19" spans="1:7" ht="15.75" customHeight="1" x14ac:dyDescent="0.25">
      <c r="A19" s="39" t="s">
        <v>101</v>
      </c>
      <c r="B19" s="31"/>
      <c r="C19" s="37"/>
      <c r="D19" s="2">
        <v>25</v>
      </c>
      <c r="E19" s="2"/>
      <c r="F19" s="2">
        <v>0</v>
      </c>
      <c r="G19" s="2">
        <f>SUM(D19:F19)</f>
        <v>25</v>
      </c>
    </row>
    <row r="20" spans="1:7" ht="15.75" customHeight="1" x14ac:dyDescent="0.25">
      <c r="A20" s="46" t="s">
        <v>102</v>
      </c>
      <c r="B20" s="31"/>
      <c r="C20" s="37"/>
      <c r="D20" s="2"/>
      <c r="E20" s="2"/>
      <c r="F20" s="2"/>
      <c r="G20" s="2"/>
    </row>
    <row r="21" spans="1:7" ht="15.75" customHeight="1" x14ac:dyDescent="0.25">
      <c r="A21" s="39" t="s">
        <v>123</v>
      </c>
      <c r="B21" s="31"/>
      <c r="C21" s="37"/>
      <c r="D21" s="2">
        <v>200</v>
      </c>
      <c r="E21" s="2"/>
      <c r="F21" s="2"/>
      <c r="G21" s="2">
        <f>SUM(D21:F21)</f>
        <v>200</v>
      </c>
    </row>
    <row r="22" spans="1:7" ht="15.75" customHeight="1" x14ac:dyDescent="0.25">
      <c r="A22" s="58" t="s">
        <v>150</v>
      </c>
      <c r="B22" s="41"/>
      <c r="C22" s="59"/>
      <c r="D22" s="2"/>
      <c r="E22" s="2"/>
      <c r="F22" s="2"/>
      <c r="G22" s="2"/>
    </row>
    <row r="23" spans="1:7" ht="15.75" customHeight="1" x14ac:dyDescent="0.25">
      <c r="A23" s="39" t="s">
        <v>105</v>
      </c>
      <c r="B23" s="31"/>
      <c r="C23" s="37"/>
      <c r="D23" s="2"/>
      <c r="E23" s="2"/>
      <c r="F23" s="2">
        <v>250</v>
      </c>
      <c r="G23" s="2">
        <f>SUM(D23:F23)</f>
        <v>250</v>
      </c>
    </row>
    <row r="24" spans="1:7" ht="15.75" customHeight="1" x14ac:dyDescent="0.25">
      <c r="A24" s="46" t="s">
        <v>151</v>
      </c>
      <c r="B24" s="31"/>
      <c r="C24" s="37"/>
      <c r="D24" s="2"/>
      <c r="E24" s="2"/>
      <c r="F24" s="2"/>
      <c r="G24" s="2"/>
    </row>
    <row r="25" spans="1:7" ht="15.75" customHeight="1" x14ac:dyDescent="0.25">
      <c r="A25" s="39" t="s">
        <v>107</v>
      </c>
      <c r="B25" s="31"/>
      <c r="C25" s="37"/>
      <c r="D25" s="2"/>
      <c r="E25" s="2"/>
      <c r="F25" s="2">
        <v>150</v>
      </c>
      <c r="G25" s="2">
        <f>SUM(D25:F25)</f>
        <v>150</v>
      </c>
    </row>
    <row r="26" spans="1:7" ht="15.75" customHeight="1" x14ac:dyDescent="0.25">
      <c r="A26" s="46" t="s">
        <v>108</v>
      </c>
      <c r="B26" s="31"/>
      <c r="C26" s="37"/>
      <c r="D26" s="2"/>
      <c r="E26" s="2"/>
      <c r="F26" s="2"/>
      <c r="G26" s="2"/>
    </row>
    <row r="27" spans="1:7" ht="15.75" customHeight="1" x14ac:dyDescent="0.25">
      <c r="A27" s="39" t="s">
        <v>109</v>
      </c>
      <c r="B27" s="31"/>
      <c r="C27" s="37"/>
      <c r="D27" s="2"/>
      <c r="E27" s="2"/>
      <c r="F27" s="2">
        <v>160</v>
      </c>
      <c r="G27" s="2">
        <f>SUM(D27:F27)</f>
        <v>160</v>
      </c>
    </row>
    <row r="28" spans="1:7" ht="15.75" customHeight="1" x14ac:dyDescent="0.25">
      <c r="A28" s="58" t="s">
        <v>147</v>
      </c>
      <c r="B28" s="41"/>
      <c r="C28" s="59"/>
      <c r="D28" s="2"/>
      <c r="E28" s="2"/>
      <c r="F28" s="2"/>
      <c r="G28" s="2"/>
    </row>
    <row r="29" spans="1:7" ht="15.75" customHeight="1" x14ac:dyDescent="0.25">
      <c r="A29" s="60" t="s">
        <v>111</v>
      </c>
      <c r="B29" s="31"/>
      <c r="C29" s="37"/>
      <c r="D29" s="2">
        <v>75</v>
      </c>
      <c r="E29" s="2"/>
      <c r="F29" s="2"/>
      <c r="G29" s="2">
        <f>SUM(D29:F29)</f>
        <v>75</v>
      </c>
    </row>
    <row r="30" spans="1:7" ht="15.75" customHeight="1" x14ac:dyDescent="0.25">
      <c r="A30" s="46" t="s">
        <v>112</v>
      </c>
      <c r="B30" s="31"/>
      <c r="C30" s="37"/>
      <c r="D30" s="2"/>
      <c r="E30" s="2"/>
      <c r="F30" s="2"/>
      <c r="G30" s="2"/>
    </row>
    <row r="31" spans="1:7" ht="15.75" customHeight="1" x14ac:dyDescent="0.25">
      <c r="A31" s="60" t="s">
        <v>152</v>
      </c>
      <c r="B31" s="31"/>
      <c r="C31" s="37"/>
      <c r="D31" s="2">
        <v>70</v>
      </c>
      <c r="E31" s="2"/>
      <c r="F31" s="2"/>
      <c r="G31" s="2">
        <f>SUM(D31:F31)</f>
        <v>70</v>
      </c>
    </row>
    <row r="32" spans="1:7" ht="15.75" customHeight="1" x14ac:dyDescent="0.25">
      <c r="A32" s="46" t="s">
        <v>153</v>
      </c>
      <c r="B32" s="31"/>
      <c r="C32" s="37"/>
      <c r="D32" s="2"/>
      <c r="E32" s="2"/>
      <c r="F32" s="2"/>
      <c r="G32" s="2"/>
    </row>
    <row r="33" spans="1:7" ht="15.75" customHeight="1" x14ac:dyDescent="0.25">
      <c r="A33" s="57" t="s">
        <v>115</v>
      </c>
      <c r="B33" s="31"/>
      <c r="C33" s="32"/>
      <c r="D33" s="24">
        <f t="shared" ref="D33:G33" si="0">SUM(D19:D32)</f>
        <v>370</v>
      </c>
      <c r="E33" s="24">
        <f t="shared" si="0"/>
        <v>0</v>
      </c>
      <c r="F33" s="24">
        <f t="shared" si="0"/>
        <v>560</v>
      </c>
      <c r="G33" s="24">
        <f t="shared" si="0"/>
        <v>930</v>
      </c>
    </row>
    <row r="34" spans="1:7" ht="15.75" customHeight="1" x14ac:dyDescent="0.25">
      <c r="A34" s="43" t="s">
        <v>116</v>
      </c>
      <c r="B34" s="34"/>
      <c r="C34" s="34"/>
      <c r="D34" s="34"/>
      <c r="E34" s="34"/>
      <c r="F34" s="34"/>
      <c r="G34" s="35"/>
    </row>
    <row r="35" spans="1:7" ht="15.75" customHeight="1" x14ac:dyDescent="0.25">
      <c r="A35" s="39" t="s">
        <v>109</v>
      </c>
      <c r="B35" s="31"/>
      <c r="C35" s="37"/>
      <c r="D35" s="2"/>
      <c r="E35" s="2"/>
      <c r="F35" s="2">
        <v>100</v>
      </c>
      <c r="G35" s="2">
        <f>SUM(D35:F35)</f>
        <v>100</v>
      </c>
    </row>
    <row r="36" spans="1:7" ht="15.75" customHeight="1" x14ac:dyDescent="0.25">
      <c r="A36" s="58" t="s">
        <v>154</v>
      </c>
      <c r="B36" s="41"/>
      <c r="C36" s="59"/>
      <c r="D36" s="2"/>
      <c r="E36" s="2"/>
      <c r="F36" s="2"/>
      <c r="G36" s="2"/>
    </row>
    <row r="37" spans="1:7" ht="15.75" customHeight="1" x14ac:dyDescent="0.25">
      <c r="A37" s="60" t="s">
        <v>111</v>
      </c>
      <c r="B37" s="31"/>
      <c r="C37" s="37"/>
      <c r="D37" s="2">
        <v>125</v>
      </c>
      <c r="E37" s="2"/>
      <c r="F37" s="2"/>
      <c r="G37" s="2">
        <f>SUM(D37:F37)</f>
        <v>125</v>
      </c>
    </row>
    <row r="38" spans="1:7" ht="15.75" customHeight="1" x14ac:dyDescent="0.25">
      <c r="A38" s="46" t="s">
        <v>155</v>
      </c>
      <c r="B38" s="31"/>
      <c r="C38" s="37"/>
      <c r="D38" s="2"/>
      <c r="E38" s="2"/>
      <c r="F38" s="2"/>
      <c r="G38" s="2"/>
    </row>
    <row r="39" spans="1:7" ht="15.75" customHeight="1" x14ac:dyDescent="0.25">
      <c r="A39" s="39"/>
      <c r="B39" s="31"/>
      <c r="C39" s="37"/>
      <c r="D39" s="2"/>
      <c r="E39" s="2"/>
      <c r="F39" s="2"/>
      <c r="G39" s="2">
        <f>SUM(D39:F39)</f>
        <v>0</v>
      </c>
    </row>
    <row r="40" spans="1:7" ht="15.75" customHeight="1" x14ac:dyDescent="0.25">
      <c r="A40" s="46"/>
      <c r="B40" s="31"/>
      <c r="C40" s="37"/>
      <c r="D40" s="2"/>
      <c r="E40" s="2"/>
      <c r="F40" s="2"/>
      <c r="G40" s="2"/>
    </row>
    <row r="41" spans="1:7" ht="15.75" customHeight="1" x14ac:dyDescent="0.25">
      <c r="A41" s="39"/>
      <c r="B41" s="31"/>
      <c r="C41" s="37"/>
      <c r="D41" s="2"/>
      <c r="E41" s="2"/>
      <c r="F41" s="2"/>
      <c r="G41" s="2">
        <f>SUM(D41:F41)</f>
        <v>0</v>
      </c>
    </row>
    <row r="42" spans="1:7" ht="15.75" customHeight="1" x14ac:dyDescent="0.25">
      <c r="A42" s="46"/>
      <c r="B42" s="31"/>
      <c r="C42" s="37"/>
      <c r="D42" s="2"/>
      <c r="E42" s="2"/>
      <c r="F42" s="2"/>
      <c r="G42" s="2"/>
    </row>
    <row r="43" spans="1:7" ht="15.75" customHeight="1" x14ac:dyDescent="0.25">
      <c r="A43" s="39"/>
      <c r="B43" s="31"/>
      <c r="C43" s="37"/>
      <c r="D43" s="2"/>
      <c r="E43" s="2"/>
      <c r="F43" s="2"/>
      <c r="G43" s="2">
        <f>SUM(D43:F43)</f>
        <v>0</v>
      </c>
    </row>
    <row r="44" spans="1:7" ht="15.75" customHeight="1" x14ac:dyDescent="0.25">
      <c r="A44" s="46"/>
      <c r="B44" s="31"/>
      <c r="C44" s="37"/>
      <c r="D44" s="2"/>
      <c r="E44" s="2"/>
      <c r="F44" s="2"/>
      <c r="G44" s="2"/>
    </row>
    <row r="45" spans="1:7" ht="15.75" customHeight="1" x14ac:dyDescent="0.25">
      <c r="A45" s="57" t="s">
        <v>119</v>
      </c>
      <c r="B45" s="31"/>
      <c r="C45" s="32"/>
      <c r="D45" s="24">
        <f t="shared" ref="D45:G45" si="1">SUM(D35:D44)</f>
        <v>125</v>
      </c>
      <c r="E45" s="24">
        <f t="shared" si="1"/>
        <v>0</v>
      </c>
      <c r="F45" s="24">
        <f t="shared" si="1"/>
        <v>100</v>
      </c>
      <c r="G45" s="24">
        <f t="shared" si="1"/>
        <v>225</v>
      </c>
    </row>
    <row r="46" spans="1:7" ht="15.75" customHeight="1" x14ac:dyDescent="0.25">
      <c r="A46" s="43" t="s">
        <v>120</v>
      </c>
      <c r="B46" s="34"/>
      <c r="C46" s="34"/>
      <c r="D46" s="34"/>
      <c r="E46" s="34"/>
      <c r="F46" s="34"/>
      <c r="G46" s="35"/>
    </row>
    <row r="47" spans="1:7" ht="15.75" customHeight="1" x14ac:dyDescent="0.25">
      <c r="A47" s="39" t="s">
        <v>95</v>
      </c>
      <c r="B47" s="31"/>
      <c r="C47" s="37"/>
      <c r="D47" s="2"/>
      <c r="E47" s="2"/>
      <c r="F47" s="2"/>
      <c r="G47" s="2">
        <f>SUM(D47:F47)</f>
        <v>0</v>
      </c>
    </row>
    <row r="48" spans="1:7" ht="15.75" customHeight="1" x14ac:dyDescent="0.25">
      <c r="A48" s="46" t="s">
        <v>11</v>
      </c>
      <c r="B48" s="31"/>
      <c r="C48" s="37"/>
      <c r="D48" s="2"/>
      <c r="E48" s="2"/>
      <c r="F48" s="2"/>
      <c r="G48" s="2"/>
    </row>
    <row r="49" spans="1:7" ht="15.75" customHeight="1" x14ac:dyDescent="0.25">
      <c r="A49" s="39" t="s">
        <v>95</v>
      </c>
      <c r="B49" s="31"/>
      <c r="C49" s="37"/>
      <c r="D49" s="2"/>
      <c r="E49" s="2"/>
      <c r="F49" s="2"/>
      <c r="G49" s="2">
        <f>SUM(D49:F49)</f>
        <v>0</v>
      </c>
    </row>
    <row r="50" spans="1:7" ht="15.75" customHeight="1" x14ac:dyDescent="0.25">
      <c r="A50" s="58" t="s">
        <v>11</v>
      </c>
      <c r="B50" s="41"/>
      <c r="C50" s="59"/>
      <c r="D50" s="2"/>
      <c r="E50" s="2"/>
      <c r="F50" s="2"/>
      <c r="G50" s="2"/>
    </row>
    <row r="51" spans="1:7" ht="15.75" customHeight="1" x14ac:dyDescent="0.25">
      <c r="A51" s="39" t="s">
        <v>95</v>
      </c>
      <c r="B51" s="31"/>
      <c r="C51" s="37"/>
      <c r="D51" s="2"/>
      <c r="E51" s="2"/>
      <c r="F51" s="2"/>
      <c r="G51" s="2">
        <f>SUM(D51:F51)</f>
        <v>0</v>
      </c>
    </row>
    <row r="52" spans="1:7" ht="15.75" customHeight="1" x14ac:dyDescent="0.25">
      <c r="A52" s="46" t="s">
        <v>11</v>
      </c>
      <c r="B52" s="31"/>
      <c r="C52" s="37"/>
      <c r="D52" s="2"/>
      <c r="E52" s="2"/>
      <c r="F52" s="2"/>
      <c r="G52" s="2"/>
    </row>
    <row r="53" spans="1:7" ht="15.75" customHeight="1" x14ac:dyDescent="0.25">
      <c r="A53" s="39" t="s">
        <v>95</v>
      </c>
      <c r="B53" s="31"/>
      <c r="C53" s="37"/>
      <c r="D53" s="2"/>
      <c r="E53" s="2"/>
      <c r="F53" s="2"/>
      <c r="G53" s="2">
        <f>SUM(D53:F53)</f>
        <v>0</v>
      </c>
    </row>
    <row r="54" spans="1:7" ht="15.75" customHeight="1" x14ac:dyDescent="0.25">
      <c r="A54" s="46" t="s">
        <v>11</v>
      </c>
      <c r="B54" s="31"/>
      <c r="C54" s="37"/>
      <c r="D54" s="2"/>
      <c r="E54" s="2"/>
      <c r="F54" s="2"/>
      <c r="G54" s="2"/>
    </row>
    <row r="55" spans="1:7" ht="15.75" customHeight="1" x14ac:dyDescent="0.25">
      <c r="A55" s="39" t="s">
        <v>95</v>
      </c>
      <c r="B55" s="31"/>
      <c r="C55" s="37"/>
      <c r="D55" s="2"/>
      <c r="E55" s="2"/>
      <c r="F55" s="2"/>
      <c r="G55" s="2">
        <f>SUM(D55:F55)</f>
        <v>0</v>
      </c>
    </row>
    <row r="56" spans="1:7" ht="15.75" customHeight="1" x14ac:dyDescent="0.25">
      <c r="A56" s="46" t="s">
        <v>11</v>
      </c>
      <c r="B56" s="31"/>
      <c r="C56" s="37"/>
      <c r="D56" s="2"/>
      <c r="E56" s="2"/>
      <c r="F56" s="2"/>
      <c r="G56" s="2"/>
    </row>
    <row r="57" spans="1:7" ht="15.75" customHeight="1" x14ac:dyDescent="0.25">
      <c r="A57" s="70" t="s">
        <v>127</v>
      </c>
      <c r="B57" s="71"/>
      <c r="C57" s="72"/>
      <c r="D57" s="25">
        <f t="shared" ref="D57:G57" si="2">SUM(D47:D56)</f>
        <v>0</v>
      </c>
      <c r="E57" s="25">
        <f t="shared" si="2"/>
        <v>0</v>
      </c>
      <c r="F57" s="25">
        <f t="shared" si="2"/>
        <v>0</v>
      </c>
      <c r="G57" s="25">
        <f t="shared" si="2"/>
        <v>0</v>
      </c>
    </row>
    <row r="58" spans="1:7" ht="15.75" customHeight="1" x14ac:dyDescent="0.25">
      <c r="A58" s="67" t="s">
        <v>121</v>
      </c>
      <c r="B58" s="68"/>
      <c r="C58" s="69"/>
      <c r="D58" s="26">
        <f t="shared" ref="D58:G58" si="3">D57+D45+D33</f>
        <v>495</v>
      </c>
      <c r="E58" s="26">
        <f t="shared" si="3"/>
        <v>0</v>
      </c>
      <c r="F58" s="26">
        <f t="shared" si="3"/>
        <v>660</v>
      </c>
      <c r="G58" s="26">
        <f t="shared" si="3"/>
        <v>1155</v>
      </c>
    </row>
  </sheetData>
  <mergeCells count="67">
    <mergeCell ref="A41:C41"/>
    <mergeCell ref="A42:C42"/>
    <mergeCell ref="A43:C43"/>
    <mergeCell ref="A44:C44"/>
    <mergeCell ref="A45:C45"/>
    <mergeCell ref="A46:G46"/>
    <mergeCell ref="A47:C47"/>
    <mergeCell ref="A55:C55"/>
    <mergeCell ref="A56:C56"/>
    <mergeCell ref="A57:C57"/>
    <mergeCell ref="A58:C58"/>
    <mergeCell ref="A48:C48"/>
    <mergeCell ref="A49:C49"/>
    <mergeCell ref="A50:C50"/>
    <mergeCell ref="A51:C51"/>
    <mergeCell ref="A52:C52"/>
    <mergeCell ref="A53:C53"/>
    <mergeCell ref="A54:C54"/>
    <mergeCell ref="A1:G1"/>
    <mergeCell ref="A3:G3"/>
    <mergeCell ref="A4:B4"/>
    <mergeCell ref="D4:E4"/>
    <mergeCell ref="F4:G4"/>
    <mergeCell ref="D5:E5"/>
    <mergeCell ref="F5:G5"/>
    <mergeCell ref="A5:B5"/>
    <mergeCell ref="A6:B6"/>
    <mergeCell ref="D6:E6"/>
    <mergeCell ref="F6:G6"/>
    <mergeCell ref="A7:B7"/>
    <mergeCell ref="F7:G7"/>
    <mergeCell ref="A8:B8"/>
    <mergeCell ref="A9:E9"/>
    <mergeCell ref="A10:E10"/>
    <mergeCell ref="A11:E11"/>
    <mergeCell ref="A13:C13"/>
    <mergeCell ref="A14:G14"/>
    <mergeCell ref="A15:G15"/>
    <mergeCell ref="A16:C16"/>
    <mergeCell ref="D16:D17"/>
    <mergeCell ref="E16:E17"/>
    <mergeCell ref="F16:F17"/>
    <mergeCell ref="G16:G17"/>
    <mergeCell ref="A17:C17"/>
    <mergeCell ref="A18:G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8:C38"/>
    <mergeCell ref="A39:C39"/>
    <mergeCell ref="A40:C40"/>
    <mergeCell ref="A34:G34"/>
    <mergeCell ref="A33:C33"/>
    <mergeCell ref="A35:C35"/>
    <mergeCell ref="A36:C36"/>
    <mergeCell ref="A37:C37"/>
  </mergeCells>
  <printOptions horizontalCentered="1"/>
  <pageMargins left="0.7" right="0.7" top="0.75" bottom="0.75" header="0" footer="0"/>
  <pageSetup scale="80" fitToHeight="0" pageOrder="overThenDown" orientation="portrait" cellComments="atEn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FF00"/>
    <outlinePr summaryBelow="0" summaryRight="0"/>
    <pageSetUpPr fitToPage="1"/>
  </sheetPr>
  <dimension ref="A1:G58"/>
  <sheetViews>
    <sheetView topLeftCell="A15" workbookViewId="0">
      <selection activeCell="C5" sqref="C5"/>
    </sheetView>
  </sheetViews>
  <sheetFormatPr defaultColWidth="12.5703125" defaultRowHeight="15" customHeight="1" x14ac:dyDescent="0.2"/>
  <cols>
    <col min="1" max="1" width="14.85546875" customWidth="1"/>
    <col min="2" max="2" width="10.5703125" customWidth="1"/>
    <col min="3" max="3" width="27.7109375" customWidth="1"/>
    <col min="4" max="7" width="14.85546875" customWidth="1"/>
    <col min="8" max="26" width="14.42578125" customWidth="1"/>
  </cols>
  <sheetData>
    <row r="1" spans="1:7" ht="15.75" customHeight="1" x14ac:dyDescent="0.3">
      <c r="A1" s="30" t="s">
        <v>74</v>
      </c>
      <c r="B1" s="31"/>
      <c r="C1" s="31"/>
      <c r="D1" s="31"/>
      <c r="E1" s="31"/>
      <c r="F1" s="31"/>
      <c r="G1" s="32"/>
    </row>
    <row r="2" spans="1:7" ht="15.75" customHeight="1" x14ac:dyDescent="0.25">
      <c r="A2" s="3" t="s">
        <v>5</v>
      </c>
      <c r="B2" s="4"/>
      <c r="C2" s="4"/>
      <c r="D2" s="4"/>
      <c r="E2" s="4"/>
      <c r="F2" s="4"/>
      <c r="G2" s="5"/>
    </row>
    <row r="3" spans="1:7" ht="15.75" customHeight="1" x14ac:dyDescent="0.25">
      <c r="A3" s="47" t="s">
        <v>6</v>
      </c>
      <c r="B3" s="48"/>
      <c r="C3" s="48"/>
      <c r="D3" s="48"/>
      <c r="E3" s="48"/>
      <c r="F3" s="48"/>
      <c r="G3" s="49"/>
    </row>
    <row r="4" spans="1:7" ht="15.75" customHeight="1" x14ac:dyDescent="0.2">
      <c r="A4" s="66" t="s">
        <v>75</v>
      </c>
      <c r="B4" s="48"/>
      <c r="C4" s="12"/>
      <c r="D4" s="64" t="s">
        <v>76</v>
      </c>
      <c r="E4" s="48"/>
      <c r="F4" s="65" t="s">
        <v>156</v>
      </c>
      <c r="G4" s="32"/>
    </row>
    <row r="5" spans="1:7" ht="15.75" customHeight="1" x14ac:dyDescent="0.2">
      <c r="A5" s="66" t="s">
        <v>78</v>
      </c>
      <c r="B5" s="48"/>
      <c r="C5" s="12" t="s">
        <v>243</v>
      </c>
      <c r="D5" s="64" t="s">
        <v>79</v>
      </c>
      <c r="E5" s="48"/>
      <c r="F5" s="65" t="s">
        <v>80</v>
      </c>
      <c r="G5" s="32"/>
    </row>
    <row r="6" spans="1:7" ht="15.75" customHeight="1" x14ac:dyDescent="0.2">
      <c r="A6" s="66" t="s">
        <v>81</v>
      </c>
      <c r="B6" s="48"/>
      <c r="C6" s="27"/>
      <c r="D6" s="64" t="s">
        <v>79</v>
      </c>
      <c r="E6" s="48"/>
      <c r="F6" s="65" t="s">
        <v>83</v>
      </c>
      <c r="G6" s="32"/>
    </row>
    <row r="7" spans="1:7" ht="15.75" customHeight="1" x14ac:dyDescent="0.2">
      <c r="A7" s="62"/>
      <c r="B7" s="48"/>
      <c r="C7" s="13"/>
      <c r="D7" s="14"/>
      <c r="F7" s="63"/>
      <c r="G7" s="49"/>
    </row>
    <row r="8" spans="1:7" ht="15.75" customHeight="1" x14ac:dyDescent="0.25">
      <c r="A8" s="62"/>
      <c r="B8" s="48"/>
      <c r="C8" s="13"/>
      <c r="D8" s="15"/>
      <c r="E8" s="15"/>
      <c r="F8" s="16" t="s">
        <v>84</v>
      </c>
      <c r="G8" s="17" t="s">
        <v>85</v>
      </c>
    </row>
    <row r="9" spans="1:7" ht="15.75" customHeight="1" x14ac:dyDescent="0.2">
      <c r="A9" s="61" t="s">
        <v>237</v>
      </c>
      <c r="B9" s="48"/>
      <c r="C9" s="48"/>
      <c r="D9" s="48"/>
      <c r="E9" s="48"/>
      <c r="F9" s="18" t="b">
        <v>0</v>
      </c>
      <c r="G9" s="19" t="b">
        <v>0</v>
      </c>
    </row>
    <row r="10" spans="1:7" ht="15.75" customHeight="1" x14ac:dyDescent="0.2">
      <c r="A10" s="61" t="s">
        <v>86</v>
      </c>
      <c r="B10" s="48"/>
      <c r="C10" s="48"/>
      <c r="D10" s="48"/>
      <c r="E10" s="48"/>
      <c r="F10" s="18" t="b">
        <v>0</v>
      </c>
      <c r="G10" s="19" t="b">
        <v>0</v>
      </c>
    </row>
    <row r="11" spans="1:7" ht="15.75" customHeight="1" x14ac:dyDescent="0.2">
      <c r="A11" s="61" t="s">
        <v>87</v>
      </c>
      <c r="B11" s="48"/>
      <c r="C11" s="48"/>
      <c r="D11" s="48"/>
      <c r="E11" s="48"/>
      <c r="F11" s="18" t="b">
        <v>0</v>
      </c>
      <c r="G11" s="19" t="b">
        <v>0</v>
      </c>
    </row>
    <row r="12" spans="1:7" ht="15.75" customHeight="1" x14ac:dyDescent="0.25">
      <c r="A12" s="20"/>
      <c r="B12" s="21"/>
      <c r="C12" s="21"/>
      <c r="D12" s="16" t="s">
        <v>88</v>
      </c>
      <c r="E12" s="16" t="s">
        <v>89</v>
      </c>
      <c r="F12" s="16" t="s">
        <v>90</v>
      </c>
      <c r="G12" s="17" t="s">
        <v>91</v>
      </c>
    </row>
    <row r="13" spans="1:7" ht="15.75" customHeight="1" x14ac:dyDescent="0.2">
      <c r="A13" s="61" t="s">
        <v>92</v>
      </c>
      <c r="B13" s="48"/>
      <c r="C13" s="48"/>
      <c r="D13" s="22" t="b">
        <v>0</v>
      </c>
      <c r="E13" s="22" t="b">
        <v>0</v>
      </c>
      <c r="F13" s="22" t="b">
        <v>0</v>
      </c>
      <c r="G13" s="23" t="b">
        <v>0</v>
      </c>
    </row>
    <row r="14" spans="1:7" ht="15.75" customHeight="1" x14ac:dyDescent="0.25">
      <c r="A14" s="47" t="s">
        <v>93</v>
      </c>
      <c r="B14" s="48"/>
      <c r="C14" s="48"/>
      <c r="D14" s="48"/>
      <c r="E14" s="48"/>
      <c r="F14" s="48"/>
      <c r="G14" s="49"/>
    </row>
    <row r="15" spans="1:7" ht="15.75" customHeight="1" x14ac:dyDescent="0.25">
      <c r="A15" s="50" t="s">
        <v>94</v>
      </c>
      <c r="B15" s="34"/>
      <c r="C15" s="34"/>
      <c r="D15" s="34"/>
      <c r="E15" s="34"/>
      <c r="F15" s="34"/>
      <c r="G15" s="35"/>
    </row>
    <row r="16" spans="1:7" ht="15.75" customHeight="1" x14ac:dyDescent="0.2">
      <c r="A16" s="51" t="s">
        <v>95</v>
      </c>
      <c r="B16" s="48"/>
      <c r="C16" s="48"/>
      <c r="D16" s="52" t="s">
        <v>96</v>
      </c>
      <c r="E16" s="52" t="s">
        <v>97</v>
      </c>
      <c r="F16" s="52" t="s">
        <v>98</v>
      </c>
      <c r="G16" s="53" t="s">
        <v>99</v>
      </c>
    </row>
    <row r="17" spans="1:7" ht="15.75" customHeight="1" x14ac:dyDescent="0.2">
      <c r="A17" s="54" t="s">
        <v>11</v>
      </c>
      <c r="B17" s="48"/>
      <c r="C17" s="48"/>
      <c r="D17" s="48"/>
      <c r="E17" s="48"/>
      <c r="F17" s="48"/>
      <c r="G17" s="49"/>
    </row>
    <row r="18" spans="1:7" ht="15.75" customHeight="1" x14ac:dyDescent="0.25">
      <c r="A18" s="43" t="s">
        <v>100</v>
      </c>
      <c r="B18" s="34"/>
      <c r="C18" s="34"/>
      <c r="D18" s="34"/>
      <c r="E18" s="34"/>
      <c r="F18" s="34"/>
      <c r="G18" s="35"/>
    </row>
    <row r="19" spans="1:7" ht="15.75" customHeight="1" x14ac:dyDescent="0.25">
      <c r="A19" s="39" t="s">
        <v>101</v>
      </c>
      <c r="B19" s="31"/>
      <c r="C19" s="37"/>
      <c r="D19" s="2">
        <v>25</v>
      </c>
      <c r="E19" s="2">
        <v>0</v>
      </c>
      <c r="F19" s="2">
        <v>0</v>
      </c>
      <c r="G19" s="2">
        <f>SUM(D19:F19)</f>
        <v>25</v>
      </c>
    </row>
    <row r="20" spans="1:7" ht="15.75" customHeight="1" x14ac:dyDescent="0.25">
      <c r="A20" s="46" t="s">
        <v>102</v>
      </c>
      <c r="B20" s="31"/>
      <c r="C20" s="37"/>
      <c r="D20" s="2"/>
      <c r="E20" s="2"/>
      <c r="F20" s="2"/>
      <c r="G20" s="2"/>
    </row>
    <row r="21" spans="1:7" ht="15.75" customHeight="1" x14ac:dyDescent="0.25">
      <c r="A21" s="39" t="s">
        <v>123</v>
      </c>
      <c r="B21" s="31"/>
      <c r="C21" s="37"/>
      <c r="D21" s="2">
        <v>55</v>
      </c>
      <c r="E21" s="2"/>
      <c r="F21" s="2"/>
      <c r="G21" s="2">
        <f>SUM(D21:F21)</f>
        <v>55</v>
      </c>
    </row>
    <row r="22" spans="1:7" ht="15.75" customHeight="1" x14ac:dyDescent="0.25">
      <c r="A22" s="58" t="s">
        <v>150</v>
      </c>
      <c r="B22" s="41"/>
      <c r="C22" s="59"/>
      <c r="D22" s="2"/>
      <c r="E22" s="2"/>
      <c r="F22" s="2"/>
      <c r="G22" s="2"/>
    </row>
    <row r="23" spans="1:7" ht="15.75" customHeight="1" x14ac:dyDescent="0.25">
      <c r="A23" s="39" t="s">
        <v>105</v>
      </c>
      <c r="B23" s="31"/>
      <c r="C23" s="37"/>
      <c r="D23" s="2"/>
      <c r="E23" s="2"/>
      <c r="F23" s="2">
        <v>250</v>
      </c>
      <c r="G23" s="2">
        <f>SUM(D23:F23)</f>
        <v>250</v>
      </c>
    </row>
    <row r="24" spans="1:7" ht="15.75" customHeight="1" x14ac:dyDescent="0.25">
      <c r="A24" s="46" t="s">
        <v>157</v>
      </c>
      <c r="B24" s="31"/>
      <c r="C24" s="37"/>
      <c r="D24" s="2"/>
      <c r="E24" s="2"/>
      <c r="F24" s="2"/>
      <c r="G24" s="2"/>
    </row>
    <row r="25" spans="1:7" ht="15.75" customHeight="1" x14ac:dyDescent="0.25">
      <c r="A25" s="39" t="s">
        <v>107</v>
      </c>
      <c r="B25" s="31"/>
      <c r="C25" s="37"/>
      <c r="D25" s="2"/>
      <c r="E25" s="2"/>
      <c r="F25" s="2">
        <v>150</v>
      </c>
      <c r="G25" s="2">
        <f>SUM(D25:F25)</f>
        <v>150</v>
      </c>
    </row>
    <row r="26" spans="1:7" ht="15.75" customHeight="1" x14ac:dyDescent="0.25">
      <c r="A26" s="46" t="s">
        <v>108</v>
      </c>
      <c r="B26" s="31"/>
      <c r="C26" s="37"/>
      <c r="D26" s="2"/>
      <c r="E26" s="2"/>
      <c r="F26" s="2"/>
      <c r="G26" s="2"/>
    </row>
    <row r="27" spans="1:7" ht="15.75" customHeight="1" x14ac:dyDescent="0.25">
      <c r="A27" s="39" t="s">
        <v>109</v>
      </c>
      <c r="B27" s="31"/>
      <c r="C27" s="37"/>
      <c r="D27" s="2"/>
      <c r="E27" s="2"/>
      <c r="F27" s="2">
        <v>160</v>
      </c>
      <c r="G27" s="2">
        <f>SUM(D27:F27)</f>
        <v>160</v>
      </c>
    </row>
    <row r="28" spans="1:7" ht="15.75" customHeight="1" x14ac:dyDescent="0.25">
      <c r="A28" s="58" t="s">
        <v>147</v>
      </c>
      <c r="B28" s="41"/>
      <c r="C28" s="59"/>
      <c r="D28" s="2"/>
      <c r="E28" s="2"/>
      <c r="F28" s="2"/>
      <c r="G28" s="2"/>
    </row>
    <row r="29" spans="1:7" ht="15.75" customHeight="1" x14ac:dyDescent="0.25">
      <c r="A29" s="60" t="s">
        <v>111</v>
      </c>
      <c r="B29" s="31"/>
      <c r="C29" s="37"/>
      <c r="D29" s="2">
        <v>50</v>
      </c>
      <c r="E29" s="2"/>
      <c r="F29" s="2"/>
      <c r="G29" s="2">
        <f>SUM(D29:F29)</f>
        <v>50</v>
      </c>
    </row>
    <row r="30" spans="1:7" ht="15.75" customHeight="1" x14ac:dyDescent="0.25">
      <c r="A30" s="46" t="s">
        <v>132</v>
      </c>
      <c r="B30" s="31"/>
      <c r="C30" s="37"/>
      <c r="D30" s="2"/>
      <c r="E30" s="2"/>
      <c r="F30" s="2"/>
      <c r="G30" s="2"/>
    </row>
    <row r="31" spans="1:7" ht="15.75" customHeight="1" x14ac:dyDescent="0.25">
      <c r="A31" s="60" t="s">
        <v>113</v>
      </c>
      <c r="B31" s="31"/>
      <c r="C31" s="37"/>
      <c r="D31" s="2"/>
      <c r="E31" s="2"/>
      <c r="F31" s="2"/>
      <c r="G31" s="2">
        <f>SUM(D31:F31)</f>
        <v>0</v>
      </c>
    </row>
    <row r="32" spans="1:7" ht="15.75" customHeight="1" x14ac:dyDescent="0.25">
      <c r="A32" s="46" t="s">
        <v>114</v>
      </c>
      <c r="B32" s="31"/>
      <c r="C32" s="37"/>
      <c r="D32" s="2"/>
      <c r="E32" s="2"/>
      <c r="F32" s="2"/>
      <c r="G32" s="2"/>
    </row>
    <row r="33" spans="1:7" ht="15.75" customHeight="1" x14ac:dyDescent="0.25">
      <c r="A33" s="57" t="s">
        <v>115</v>
      </c>
      <c r="B33" s="31"/>
      <c r="C33" s="32"/>
      <c r="D33" s="24">
        <f t="shared" ref="D33:G33" si="0">SUM(D19:D32)</f>
        <v>130</v>
      </c>
      <c r="E33" s="24">
        <f t="shared" si="0"/>
        <v>0</v>
      </c>
      <c r="F33" s="24">
        <f t="shared" si="0"/>
        <v>560</v>
      </c>
      <c r="G33" s="24">
        <f t="shared" si="0"/>
        <v>690</v>
      </c>
    </row>
    <row r="34" spans="1:7" ht="15.75" customHeight="1" x14ac:dyDescent="0.25">
      <c r="A34" s="43" t="s">
        <v>116</v>
      </c>
      <c r="B34" s="34"/>
      <c r="C34" s="34"/>
      <c r="D34" s="34"/>
      <c r="E34" s="34"/>
      <c r="F34" s="34"/>
      <c r="G34" s="35"/>
    </row>
    <row r="35" spans="1:7" ht="15.75" customHeight="1" x14ac:dyDescent="0.25">
      <c r="A35" s="39" t="s">
        <v>109</v>
      </c>
      <c r="B35" s="31"/>
      <c r="C35" s="37"/>
      <c r="D35" s="2"/>
      <c r="E35" s="2"/>
      <c r="F35" s="2">
        <v>60</v>
      </c>
      <c r="G35" s="2">
        <f>SUM(D35:F35)</f>
        <v>60</v>
      </c>
    </row>
    <row r="36" spans="1:7" ht="15.75" customHeight="1" x14ac:dyDescent="0.25">
      <c r="A36" s="58" t="s">
        <v>158</v>
      </c>
      <c r="B36" s="41"/>
      <c r="C36" s="59"/>
      <c r="D36" s="2"/>
      <c r="E36" s="2"/>
      <c r="F36" s="2"/>
      <c r="G36" s="2"/>
    </row>
    <row r="37" spans="1:7" ht="15.75" customHeight="1" x14ac:dyDescent="0.25">
      <c r="A37" s="60" t="s">
        <v>111</v>
      </c>
      <c r="B37" s="31"/>
      <c r="C37" s="37"/>
      <c r="D37" s="2">
        <v>50</v>
      </c>
      <c r="E37" s="2"/>
      <c r="F37" s="2"/>
      <c r="G37" s="2">
        <f>SUM(D37:F37)</f>
        <v>50</v>
      </c>
    </row>
    <row r="38" spans="1:7" ht="15.75" customHeight="1" x14ac:dyDescent="0.25">
      <c r="A38" s="46" t="s">
        <v>132</v>
      </c>
      <c r="B38" s="31"/>
      <c r="C38" s="37"/>
      <c r="D38" s="2"/>
      <c r="E38" s="2"/>
      <c r="F38" s="2"/>
      <c r="G38" s="2"/>
    </row>
    <row r="39" spans="1:7" ht="15.75" customHeight="1" x14ac:dyDescent="0.25">
      <c r="A39" s="39"/>
      <c r="B39" s="31"/>
      <c r="C39" s="37"/>
      <c r="D39" s="2"/>
      <c r="E39" s="2"/>
      <c r="F39" s="2"/>
      <c r="G39" s="2">
        <f>SUM(D39:F39)</f>
        <v>0</v>
      </c>
    </row>
    <row r="40" spans="1:7" ht="15.75" customHeight="1" x14ac:dyDescent="0.25">
      <c r="A40" s="46"/>
      <c r="B40" s="31"/>
      <c r="C40" s="37"/>
      <c r="D40" s="2"/>
      <c r="E40" s="2"/>
      <c r="F40" s="2"/>
      <c r="G40" s="2"/>
    </row>
    <row r="41" spans="1:7" ht="15.75" customHeight="1" x14ac:dyDescent="0.25">
      <c r="A41" s="39"/>
      <c r="B41" s="31"/>
      <c r="C41" s="37"/>
      <c r="D41" s="2"/>
      <c r="E41" s="2"/>
      <c r="F41" s="2"/>
      <c r="G41" s="2">
        <f>SUM(D41:F41)</f>
        <v>0</v>
      </c>
    </row>
    <row r="42" spans="1:7" ht="15.75" customHeight="1" x14ac:dyDescent="0.25">
      <c r="A42" s="46"/>
      <c r="B42" s="31"/>
      <c r="C42" s="37"/>
      <c r="D42" s="2"/>
      <c r="E42" s="2"/>
      <c r="F42" s="2"/>
      <c r="G42" s="2"/>
    </row>
    <row r="43" spans="1:7" ht="15.75" customHeight="1" x14ac:dyDescent="0.25">
      <c r="A43" s="39"/>
      <c r="B43" s="31"/>
      <c r="C43" s="37"/>
      <c r="D43" s="2"/>
      <c r="E43" s="2"/>
      <c r="F43" s="2"/>
      <c r="G43" s="2">
        <f>SUM(D43:F43)</f>
        <v>0</v>
      </c>
    </row>
    <row r="44" spans="1:7" ht="15.75" customHeight="1" x14ac:dyDescent="0.25">
      <c r="A44" s="46"/>
      <c r="B44" s="31"/>
      <c r="C44" s="37"/>
      <c r="D44" s="2"/>
      <c r="E44" s="2"/>
      <c r="F44" s="2"/>
      <c r="G44" s="2"/>
    </row>
    <row r="45" spans="1:7" ht="15.75" customHeight="1" x14ac:dyDescent="0.25">
      <c r="A45" s="57" t="s">
        <v>119</v>
      </c>
      <c r="B45" s="31"/>
      <c r="C45" s="32"/>
      <c r="D45" s="24">
        <f t="shared" ref="D45:G45" si="1">SUM(D35:D44)</f>
        <v>50</v>
      </c>
      <c r="E45" s="24">
        <f t="shared" si="1"/>
        <v>0</v>
      </c>
      <c r="F45" s="24">
        <f t="shared" si="1"/>
        <v>60</v>
      </c>
      <c r="G45" s="24">
        <f t="shared" si="1"/>
        <v>110</v>
      </c>
    </row>
    <row r="46" spans="1:7" ht="15.75" customHeight="1" x14ac:dyDescent="0.25">
      <c r="A46" s="43" t="s">
        <v>120</v>
      </c>
      <c r="B46" s="34"/>
      <c r="C46" s="34"/>
      <c r="D46" s="34"/>
      <c r="E46" s="34"/>
      <c r="F46" s="34"/>
      <c r="G46" s="35"/>
    </row>
    <row r="47" spans="1:7" ht="15.75" customHeight="1" x14ac:dyDescent="0.25">
      <c r="A47" s="39" t="s">
        <v>95</v>
      </c>
      <c r="B47" s="31"/>
      <c r="C47" s="37"/>
      <c r="D47" s="2"/>
      <c r="E47" s="2"/>
      <c r="F47" s="2"/>
      <c r="G47" s="2">
        <f>SUM(D47:F47)</f>
        <v>0</v>
      </c>
    </row>
    <row r="48" spans="1:7" ht="15.75" customHeight="1" x14ac:dyDescent="0.25">
      <c r="A48" s="46" t="s">
        <v>11</v>
      </c>
      <c r="B48" s="31"/>
      <c r="C48" s="37"/>
      <c r="D48" s="2"/>
      <c r="E48" s="2"/>
      <c r="F48" s="2"/>
      <c r="G48" s="2"/>
    </row>
    <row r="49" spans="1:7" ht="15.75" customHeight="1" x14ac:dyDescent="0.25">
      <c r="A49" s="39" t="s">
        <v>95</v>
      </c>
      <c r="B49" s="31"/>
      <c r="C49" s="37"/>
      <c r="D49" s="2"/>
      <c r="E49" s="2"/>
      <c r="F49" s="2"/>
      <c r="G49" s="2">
        <f>SUM(D49:F49)</f>
        <v>0</v>
      </c>
    </row>
    <row r="50" spans="1:7" ht="15.75" customHeight="1" x14ac:dyDescent="0.25">
      <c r="A50" s="58" t="s">
        <v>11</v>
      </c>
      <c r="B50" s="41"/>
      <c r="C50" s="59"/>
      <c r="D50" s="2"/>
      <c r="E50" s="2"/>
      <c r="F50" s="2"/>
      <c r="G50" s="2"/>
    </row>
    <row r="51" spans="1:7" ht="15.75" customHeight="1" x14ac:dyDescent="0.25">
      <c r="A51" s="39" t="s">
        <v>95</v>
      </c>
      <c r="B51" s="31"/>
      <c r="C51" s="37"/>
      <c r="D51" s="2"/>
      <c r="E51" s="2"/>
      <c r="F51" s="2"/>
      <c r="G51" s="2">
        <f>SUM(D51:F51)</f>
        <v>0</v>
      </c>
    </row>
    <row r="52" spans="1:7" ht="15.75" customHeight="1" x14ac:dyDescent="0.25">
      <c r="A52" s="46" t="s">
        <v>11</v>
      </c>
      <c r="B52" s="31"/>
      <c r="C52" s="37"/>
      <c r="D52" s="2"/>
      <c r="E52" s="2"/>
      <c r="F52" s="2"/>
      <c r="G52" s="2"/>
    </row>
    <row r="53" spans="1:7" ht="15.75" customHeight="1" x14ac:dyDescent="0.25">
      <c r="A53" s="39" t="s">
        <v>95</v>
      </c>
      <c r="B53" s="31"/>
      <c r="C53" s="37"/>
      <c r="D53" s="2"/>
      <c r="E53" s="2"/>
      <c r="F53" s="2"/>
      <c r="G53" s="2">
        <f>SUM(D53:F53)</f>
        <v>0</v>
      </c>
    </row>
    <row r="54" spans="1:7" ht="15.75" customHeight="1" x14ac:dyDescent="0.25">
      <c r="A54" s="46" t="s">
        <v>11</v>
      </c>
      <c r="B54" s="31"/>
      <c r="C54" s="37"/>
      <c r="D54" s="2"/>
      <c r="E54" s="2"/>
      <c r="F54" s="2"/>
      <c r="G54" s="2"/>
    </row>
    <row r="55" spans="1:7" ht="15.75" customHeight="1" x14ac:dyDescent="0.25">
      <c r="A55" s="39" t="s">
        <v>95</v>
      </c>
      <c r="B55" s="31"/>
      <c r="C55" s="37"/>
      <c r="D55" s="2"/>
      <c r="E55" s="2"/>
      <c r="F55" s="2"/>
      <c r="G55" s="2">
        <f>SUM(D55:F55)</f>
        <v>0</v>
      </c>
    </row>
    <row r="56" spans="1:7" ht="15.75" customHeight="1" x14ac:dyDescent="0.25">
      <c r="A56" s="46" t="s">
        <v>11</v>
      </c>
      <c r="B56" s="31"/>
      <c r="C56" s="37"/>
      <c r="D56" s="2"/>
      <c r="E56" s="2"/>
      <c r="F56" s="2"/>
      <c r="G56" s="2"/>
    </row>
    <row r="57" spans="1:7" ht="15.75" customHeight="1" x14ac:dyDescent="0.25">
      <c r="A57" s="70" t="s">
        <v>127</v>
      </c>
      <c r="B57" s="71"/>
      <c r="C57" s="72"/>
      <c r="D57" s="25">
        <f t="shared" ref="D57:G57" si="2">SUM(D47:D56)</f>
        <v>0</v>
      </c>
      <c r="E57" s="25">
        <f t="shared" si="2"/>
        <v>0</v>
      </c>
      <c r="F57" s="25">
        <f t="shared" si="2"/>
        <v>0</v>
      </c>
      <c r="G57" s="25">
        <f t="shared" si="2"/>
        <v>0</v>
      </c>
    </row>
    <row r="58" spans="1:7" ht="15.75" customHeight="1" x14ac:dyDescent="0.25">
      <c r="A58" s="67" t="s">
        <v>121</v>
      </c>
      <c r="B58" s="68"/>
      <c r="C58" s="69"/>
      <c r="D58" s="26">
        <f t="shared" ref="D58:G58" si="3">D57+D45+D33</f>
        <v>180</v>
      </c>
      <c r="E58" s="26">
        <f t="shared" si="3"/>
        <v>0</v>
      </c>
      <c r="F58" s="26">
        <f t="shared" si="3"/>
        <v>620</v>
      </c>
      <c r="G58" s="26">
        <f t="shared" si="3"/>
        <v>800</v>
      </c>
    </row>
  </sheetData>
  <mergeCells count="67">
    <mergeCell ref="A41:C41"/>
    <mergeCell ref="A42:C42"/>
    <mergeCell ref="A43:C43"/>
    <mergeCell ref="A44:C44"/>
    <mergeCell ref="A45:C45"/>
    <mergeCell ref="A46:G46"/>
    <mergeCell ref="A47:C47"/>
    <mergeCell ref="A55:C55"/>
    <mergeCell ref="A56:C56"/>
    <mergeCell ref="A57:C57"/>
    <mergeCell ref="A58:C58"/>
    <mergeCell ref="A48:C48"/>
    <mergeCell ref="A49:C49"/>
    <mergeCell ref="A50:C50"/>
    <mergeCell ref="A51:C51"/>
    <mergeCell ref="A52:C52"/>
    <mergeCell ref="A53:C53"/>
    <mergeCell ref="A54:C54"/>
    <mergeCell ref="A1:G1"/>
    <mergeCell ref="A3:G3"/>
    <mergeCell ref="A4:B4"/>
    <mergeCell ref="D4:E4"/>
    <mergeCell ref="F4:G4"/>
    <mergeCell ref="D5:E5"/>
    <mergeCell ref="F5:G5"/>
    <mergeCell ref="A5:B5"/>
    <mergeCell ref="A6:B6"/>
    <mergeCell ref="D6:E6"/>
    <mergeCell ref="F6:G6"/>
    <mergeCell ref="A7:B7"/>
    <mergeCell ref="F7:G7"/>
    <mergeCell ref="A8:B8"/>
    <mergeCell ref="A9:E9"/>
    <mergeCell ref="A10:E10"/>
    <mergeCell ref="A11:E11"/>
    <mergeCell ref="A13:C13"/>
    <mergeCell ref="A14:G14"/>
    <mergeCell ref="A15:G15"/>
    <mergeCell ref="A16:C16"/>
    <mergeCell ref="D16:D17"/>
    <mergeCell ref="E16:E17"/>
    <mergeCell ref="F16:F17"/>
    <mergeCell ref="G16:G17"/>
    <mergeCell ref="A17:C17"/>
    <mergeCell ref="A18:G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8:C38"/>
    <mergeCell ref="A39:C39"/>
    <mergeCell ref="A40:C40"/>
    <mergeCell ref="A34:G34"/>
    <mergeCell ref="A33:C33"/>
    <mergeCell ref="A35:C35"/>
    <mergeCell ref="A36:C36"/>
    <mergeCell ref="A37:C37"/>
  </mergeCells>
  <printOptions horizontalCentered="1"/>
  <pageMargins left="0.7" right="0.7" top="0.75" bottom="0.75" header="0" footer="0"/>
  <pageSetup scale="80" fitToHeight="0" pageOrder="overThenDown" orientation="portrait" cellComments="atEn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FF00"/>
    <outlinePr summaryBelow="0" summaryRight="0"/>
    <pageSetUpPr fitToPage="1"/>
  </sheetPr>
  <dimension ref="A1:G58"/>
  <sheetViews>
    <sheetView workbookViewId="0">
      <selection activeCell="C5" sqref="C5"/>
    </sheetView>
  </sheetViews>
  <sheetFormatPr defaultColWidth="12.5703125" defaultRowHeight="15" customHeight="1" x14ac:dyDescent="0.2"/>
  <cols>
    <col min="1" max="1" width="14.85546875" customWidth="1"/>
    <col min="2" max="2" width="10.5703125" customWidth="1"/>
    <col min="3" max="3" width="27.7109375" customWidth="1"/>
    <col min="4" max="7" width="14.85546875" customWidth="1"/>
    <col min="8" max="26" width="14.42578125" customWidth="1"/>
  </cols>
  <sheetData>
    <row r="1" spans="1:7" ht="15.75" customHeight="1" x14ac:dyDescent="0.3">
      <c r="A1" s="30" t="s">
        <v>74</v>
      </c>
      <c r="B1" s="31"/>
      <c r="C1" s="31"/>
      <c r="D1" s="31"/>
      <c r="E1" s="31"/>
      <c r="F1" s="31"/>
      <c r="G1" s="32"/>
    </row>
    <row r="2" spans="1:7" ht="15.75" customHeight="1" x14ac:dyDescent="0.25">
      <c r="A2" s="3" t="s">
        <v>5</v>
      </c>
      <c r="B2" s="4"/>
      <c r="C2" s="4"/>
      <c r="D2" s="4"/>
      <c r="E2" s="4"/>
      <c r="F2" s="4"/>
      <c r="G2" s="5"/>
    </row>
    <row r="3" spans="1:7" ht="15.75" customHeight="1" x14ac:dyDescent="0.25">
      <c r="A3" s="47" t="s">
        <v>6</v>
      </c>
      <c r="B3" s="48"/>
      <c r="C3" s="48"/>
      <c r="D3" s="48"/>
      <c r="E3" s="48"/>
      <c r="F3" s="48"/>
      <c r="G3" s="49"/>
    </row>
    <row r="4" spans="1:7" ht="15.75" customHeight="1" x14ac:dyDescent="0.2">
      <c r="A4" s="66" t="s">
        <v>75</v>
      </c>
      <c r="B4" s="48"/>
      <c r="C4" s="12"/>
      <c r="D4" s="64" t="s">
        <v>76</v>
      </c>
      <c r="E4" s="48"/>
      <c r="F4" s="65" t="s">
        <v>159</v>
      </c>
      <c r="G4" s="32"/>
    </row>
    <row r="5" spans="1:7" ht="15.75" customHeight="1" x14ac:dyDescent="0.2">
      <c r="A5" s="66" t="s">
        <v>78</v>
      </c>
      <c r="B5" s="48"/>
      <c r="C5" s="12" t="s">
        <v>243</v>
      </c>
      <c r="D5" s="64" t="s">
        <v>79</v>
      </c>
      <c r="E5" s="48"/>
      <c r="F5" s="65" t="s">
        <v>80</v>
      </c>
      <c r="G5" s="32"/>
    </row>
    <row r="6" spans="1:7" ht="15.75" customHeight="1" x14ac:dyDescent="0.2">
      <c r="A6" s="66" t="s">
        <v>81</v>
      </c>
      <c r="B6" s="48"/>
      <c r="C6" s="27"/>
      <c r="D6" s="64" t="s">
        <v>79</v>
      </c>
      <c r="E6" s="48"/>
      <c r="F6" s="65" t="s">
        <v>83</v>
      </c>
      <c r="G6" s="32"/>
    </row>
    <row r="7" spans="1:7" ht="15.75" customHeight="1" x14ac:dyDescent="0.2">
      <c r="A7" s="62"/>
      <c r="B7" s="48"/>
      <c r="C7" s="13"/>
      <c r="D7" s="14"/>
      <c r="F7" s="63"/>
      <c r="G7" s="49"/>
    </row>
    <row r="8" spans="1:7" ht="15.75" customHeight="1" x14ac:dyDescent="0.25">
      <c r="A8" s="62"/>
      <c r="B8" s="48"/>
      <c r="C8" s="13"/>
      <c r="D8" s="15"/>
      <c r="E8" s="15"/>
      <c r="F8" s="16" t="s">
        <v>84</v>
      </c>
      <c r="G8" s="17" t="s">
        <v>85</v>
      </c>
    </row>
    <row r="9" spans="1:7" ht="15.75" customHeight="1" x14ac:dyDescent="0.2">
      <c r="A9" s="61" t="s">
        <v>237</v>
      </c>
      <c r="B9" s="48"/>
      <c r="C9" s="48"/>
      <c r="D9" s="48"/>
      <c r="E9" s="48"/>
      <c r="F9" s="18" t="b">
        <v>0</v>
      </c>
      <c r="G9" s="19" t="b">
        <v>0</v>
      </c>
    </row>
    <row r="10" spans="1:7" ht="15.75" customHeight="1" x14ac:dyDescent="0.2">
      <c r="A10" s="61" t="s">
        <v>86</v>
      </c>
      <c r="B10" s="48"/>
      <c r="C10" s="48"/>
      <c r="D10" s="48"/>
      <c r="E10" s="48"/>
      <c r="F10" s="18" t="b">
        <v>0</v>
      </c>
      <c r="G10" s="19" t="b">
        <v>0</v>
      </c>
    </row>
    <row r="11" spans="1:7" ht="15.75" customHeight="1" x14ac:dyDescent="0.2">
      <c r="A11" s="61" t="s">
        <v>87</v>
      </c>
      <c r="B11" s="48"/>
      <c r="C11" s="48"/>
      <c r="D11" s="48"/>
      <c r="E11" s="48"/>
      <c r="F11" s="18" t="b">
        <v>0</v>
      </c>
      <c r="G11" s="19" t="b">
        <v>0</v>
      </c>
    </row>
    <row r="12" spans="1:7" ht="15.75" customHeight="1" x14ac:dyDescent="0.25">
      <c r="A12" s="20"/>
      <c r="B12" s="21"/>
      <c r="C12" s="21"/>
      <c r="D12" s="16" t="s">
        <v>88</v>
      </c>
      <c r="E12" s="16" t="s">
        <v>89</v>
      </c>
      <c r="F12" s="16" t="s">
        <v>90</v>
      </c>
      <c r="G12" s="17" t="s">
        <v>91</v>
      </c>
    </row>
    <row r="13" spans="1:7" ht="15.75" customHeight="1" x14ac:dyDescent="0.2">
      <c r="A13" s="61" t="s">
        <v>92</v>
      </c>
      <c r="B13" s="48"/>
      <c r="C13" s="48"/>
      <c r="D13" s="22" t="b">
        <v>0</v>
      </c>
      <c r="E13" s="22" t="b">
        <v>0</v>
      </c>
      <c r="F13" s="22" t="b">
        <v>0</v>
      </c>
      <c r="G13" s="23" t="b">
        <v>0</v>
      </c>
    </row>
    <row r="14" spans="1:7" ht="15.75" customHeight="1" x14ac:dyDescent="0.25">
      <c r="A14" s="47" t="s">
        <v>93</v>
      </c>
      <c r="B14" s="48"/>
      <c r="C14" s="48"/>
      <c r="D14" s="48"/>
      <c r="E14" s="48"/>
      <c r="F14" s="48"/>
      <c r="G14" s="49"/>
    </row>
    <row r="15" spans="1:7" ht="15.75" customHeight="1" x14ac:dyDescent="0.25">
      <c r="A15" s="50" t="s">
        <v>94</v>
      </c>
      <c r="B15" s="34"/>
      <c r="C15" s="34"/>
      <c r="D15" s="34"/>
      <c r="E15" s="34"/>
      <c r="F15" s="34"/>
      <c r="G15" s="35"/>
    </row>
    <row r="16" spans="1:7" ht="15.75" customHeight="1" x14ac:dyDescent="0.2">
      <c r="A16" s="51" t="s">
        <v>95</v>
      </c>
      <c r="B16" s="48"/>
      <c r="C16" s="48"/>
      <c r="D16" s="52" t="s">
        <v>96</v>
      </c>
      <c r="E16" s="52" t="s">
        <v>97</v>
      </c>
      <c r="F16" s="52" t="s">
        <v>98</v>
      </c>
      <c r="G16" s="53" t="s">
        <v>99</v>
      </c>
    </row>
    <row r="17" spans="1:7" ht="15.75" customHeight="1" x14ac:dyDescent="0.2">
      <c r="A17" s="54" t="s">
        <v>11</v>
      </c>
      <c r="B17" s="48"/>
      <c r="C17" s="48"/>
      <c r="D17" s="48"/>
      <c r="E17" s="48"/>
      <c r="F17" s="48"/>
      <c r="G17" s="49"/>
    </row>
    <row r="18" spans="1:7" ht="15.75" customHeight="1" x14ac:dyDescent="0.25">
      <c r="A18" s="43" t="s">
        <v>100</v>
      </c>
      <c r="B18" s="34"/>
      <c r="C18" s="34"/>
      <c r="D18" s="34"/>
      <c r="E18" s="34"/>
      <c r="F18" s="34"/>
      <c r="G18" s="35"/>
    </row>
    <row r="19" spans="1:7" ht="15.75" customHeight="1" x14ac:dyDescent="0.25">
      <c r="A19" s="39" t="s">
        <v>101</v>
      </c>
      <c r="B19" s="31"/>
      <c r="C19" s="37"/>
      <c r="D19" s="2">
        <v>25</v>
      </c>
      <c r="E19" s="2">
        <v>0</v>
      </c>
      <c r="F19" s="2">
        <v>0</v>
      </c>
      <c r="G19" s="2">
        <f>SUM(D19:F19)</f>
        <v>25</v>
      </c>
    </row>
    <row r="20" spans="1:7" ht="15.75" customHeight="1" x14ac:dyDescent="0.25">
      <c r="A20" s="46" t="s">
        <v>102</v>
      </c>
      <c r="B20" s="31"/>
      <c r="C20" s="37"/>
      <c r="D20" s="2"/>
      <c r="E20" s="2"/>
      <c r="F20" s="2"/>
      <c r="G20" s="2"/>
    </row>
    <row r="21" spans="1:7" ht="15.75" customHeight="1" x14ac:dyDescent="0.25">
      <c r="A21" s="39" t="s">
        <v>123</v>
      </c>
      <c r="B21" s="31"/>
      <c r="C21" s="37"/>
      <c r="D21" s="2">
        <v>100</v>
      </c>
      <c r="E21" s="2"/>
      <c r="F21" s="2"/>
      <c r="G21" s="2">
        <f>SUM(D21:F21)</f>
        <v>100</v>
      </c>
    </row>
    <row r="22" spans="1:7" ht="15.75" customHeight="1" x14ac:dyDescent="0.25">
      <c r="A22" s="58" t="s">
        <v>160</v>
      </c>
      <c r="B22" s="41"/>
      <c r="C22" s="59"/>
      <c r="D22" s="2"/>
      <c r="E22" s="2"/>
      <c r="F22" s="2"/>
      <c r="G22" s="2"/>
    </row>
    <row r="23" spans="1:7" ht="15.75" customHeight="1" x14ac:dyDescent="0.25">
      <c r="A23" s="39" t="s">
        <v>105</v>
      </c>
      <c r="B23" s="31"/>
      <c r="C23" s="37"/>
      <c r="D23" s="2"/>
      <c r="E23" s="2"/>
      <c r="F23" s="2">
        <v>500</v>
      </c>
      <c r="G23" s="2">
        <f>SUM(D23:F23)</f>
        <v>500</v>
      </c>
    </row>
    <row r="24" spans="1:7" ht="15.75" customHeight="1" x14ac:dyDescent="0.25">
      <c r="A24" s="46" t="s">
        <v>161</v>
      </c>
      <c r="B24" s="31"/>
      <c r="C24" s="37"/>
      <c r="D24" s="2"/>
      <c r="E24" s="2"/>
      <c r="F24" s="2"/>
      <c r="G24" s="2"/>
    </row>
    <row r="25" spans="1:7" ht="15.75" customHeight="1" x14ac:dyDescent="0.25">
      <c r="A25" s="39" t="s">
        <v>107</v>
      </c>
      <c r="B25" s="31"/>
      <c r="C25" s="37"/>
      <c r="D25" s="2"/>
      <c r="E25" s="2"/>
      <c r="F25" s="2">
        <v>150</v>
      </c>
      <c r="G25" s="2">
        <f>SUM(D25:F25)</f>
        <v>150</v>
      </c>
    </row>
    <row r="26" spans="1:7" ht="15.75" customHeight="1" x14ac:dyDescent="0.25">
      <c r="A26" s="46" t="s">
        <v>108</v>
      </c>
      <c r="B26" s="31"/>
      <c r="C26" s="37"/>
      <c r="D26" s="2"/>
      <c r="E26" s="2"/>
      <c r="F26" s="2"/>
      <c r="G26" s="2"/>
    </row>
    <row r="27" spans="1:7" ht="15.75" customHeight="1" x14ac:dyDescent="0.25">
      <c r="A27" s="39" t="s">
        <v>109</v>
      </c>
      <c r="B27" s="31"/>
      <c r="C27" s="37"/>
      <c r="D27" s="2"/>
      <c r="E27" s="2"/>
      <c r="F27" s="2">
        <v>100</v>
      </c>
      <c r="G27" s="2">
        <f>SUM(D27:F27)</f>
        <v>100</v>
      </c>
    </row>
    <row r="28" spans="1:7" ht="15.75" customHeight="1" x14ac:dyDescent="0.25">
      <c r="A28" s="58" t="s">
        <v>162</v>
      </c>
      <c r="B28" s="41"/>
      <c r="C28" s="59"/>
      <c r="D28" s="2"/>
      <c r="E28" s="2"/>
      <c r="F28" s="2"/>
      <c r="G28" s="2"/>
    </row>
    <row r="29" spans="1:7" ht="15.75" customHeight="1" x14ac:dyDescent="0.25">
      <c r="A29" s="60" t="s">
        <v>111</v>
      </c>
      <c r="B29" s="31"/>
      <c r="C29" s="37"/>
      <c r="D29" s="2">
        <v>75</v>
      </c>
      <c r="E29" s="2"/>
      <c r="F29" s="2"/>
      <c r="G29" s="2">
        <f>SUM(D29:F29)</f>
        <v>75</v>
      </c>
    </row>
    <row r="30" spans="1:7" ht="15.75" customHeight="1" x14ac:dyDescent="0.25">
      <c r="A30" s="46" t="s">
        <v>112</v>
      </c>
      <c r="B30" s="31"/>
      <c r="C30" s="37"/>
      <c r="D30" s="2"/>
      <c r="E30" s="2"/>
      <c r="F30" s="2"/>
      <c r="G30" s="2"/>
    </row>
    <row r="31" spans="1:7" ht="15.75" customHeight="1" x14ac:dyDescent="0.25">
      <c r="A31" s="60" t="s">
        <v>113</v>
      </c>
      <c r="B31" s="31"/>
      <c r="C31" s="37"/>
      <c r="D31" s="2"/>
      <c r="E31" s="2"/>
      <c r="F31" s="2"/>
      <c r="G31" s="2">
        <f>SUM(D31:F31)</f>
        <v>0</v>
      </c>
    </row>
    <row r="32" spans="1:7" ht="15.75" customHeight="1" x14ac:dyDescent="0.25">
      <c r="A32" s="46" t="s">
        <v>114</v>
      </c>
      <c r="B32" s="31"/>
      <c r="C32" s="37"/>
      <c r="D32" s="2"/>
      <c r="E32" s="2"/>
      <c r="F32" s="2"/>
      <c r="G32" s="2"/>
    </row>
    <row r="33" spans="1:7" ht="15.75" customHeight="1" x14ac:dyDescent="0.25">
      <c r="A33" s="57" t="s">
        <v>115</v>
      </c>
      <c r="B33" s="31"/>
      <c r="C33" s="32"/>
      <c r="D33" s="24">
        <f t="shared" ref="D33:G33" si="0">SUM(D19:D32)</f>
        <v>200</v>
      </c>
      <c r="E33" s="24">
        <f t="shared" si="0"/>
        <v>0</v>
      </c>
      <c r="F33" s="24">
        <f t="shared" si="0"/>
        <v>750</v>
      </c>
      <c r="G33" s="24">
        <f t="shared" si="0"/>
        <v>950</v>
      </c>
    </row>
    <row r="34" spans="1:7" ht="15.75" customHeight="1" x14ac:dyDescent="0.25">
      <c r="A34" s="43" t="s">
        <v>116</v>
      </c>
      <c r="B34" s="34"/>
      <c r="C34" s="34"/>
      <c r="D34" s="34"/>
      <c r="E34" s="34"/>
      <c r="F34" s="34"/>
      <c r="G34" s="35"/>
    </row>
    <row r="35" spans="1:7" ht="15.75" customHeight="1" x14ac:dyDescent="0.25">
      <c r="A35" s="39" t="s">
        <v>109</v>
      </c>
      <c r="B35" s="31"/>
      <c r="C35" s="37"/>
      <c r="D35" s="2"/>
      <c r="E35" s="2"/>
      <c r="F35" s="2">
        <v>30</v>
      </c>
      <c r="G35" s="2">
        <f>SUM(D35:F35)</f>
        <v>30</v>
      </c>
    </row>
    <row r="36" spans="1:7" ht="15.75" customHeight="1" x14ac:dyDescent="0.25">
      <c r="A36" s="58" t="s">
        <v>163</v>
      </c>
      <c r="B36" s="41"/>
      <c r="C36" s="59"/>
      <c r="D36" s="2"/>
      <c r="E36" s="2"/>
      <c r="F36" s="2"/>
      <c r="G36" s="2"/>
    </row>
    <row r="37" spans="1:7" ht="15.75" customHeight="1" x14ac:dyDescent="0.25">
      <c r="A37" s="60" t="s">
        <v>111</v>
      </c>
      <c r="B37" s="31"/>
      <c r="C37" s="37"/>
      <c r="D37" s="2">
        <v>25</v>
      </c>
      <c r="E37" s="2"/>
      <c r="F37" s="2"/>
      <c r="G37" s="2">
        <f>SUM(D37:F37)</f>
        <v>25</v>
      </c>
    </row>
    <row r="38" spans="1:7" ht="15.75" customHeight="1" x14ac:dyDescent="0.25">
      <c r="A38" s="46" t="s">
        <v>164</v>
      </c>
      <c r="B38" s="31"/>
      <c r="C38" s="37"/>
      <c r="D38" s="2"/>
      <c r="E38" s="2"/>
      <c r="F38" s="2"/>
      <c r="G38" s="2"/>
    </row>
    <row r="39" spans="1:7" ht="15.75" customHeight="1" x14ac:dyDescent="0.25">
      <c r="A39" s="39"/>
      <c r="B39" s="31"/>
      <c r="C39" s="37"/>
      <c r="D39" s="2"/>
      <c r="E39" s="2"/>
      <c r="F39" s="2"/>
      <c r="G39" s="2">
        <f>SUM(D39:F39)</f>
        <v>0</v>
      </c>
    </row>
    <row r="40" spans="1:7" ht="15.75" customHeight="1" x14ac:dyDescent="0.25">
      <c r="A40" s="46"/>
      <c r="B40" s="31"/>
      <c r="C40" s="37"/>
      <c r="D40" s="2"/>
      <c r="E40" s="2"/>
      <c r="F40" s="2"/>
      <c r="G40" s="2"/>
    </row>
    <row r="41" spans="1:7" ht="15.75" customHeight="1" x14ac:dyDescent="0.25">
      <c r="A41" s="39"/>
      <c r="B41" s="31"/>
      <c r="C41" s="37"/>
      <c r="D41" s="2"/>
      <c r="E41" s="2"/>
      <c r="F41" s="2"/>
      <c r="G41" s="2">
        <f>SUM(D41:F41)</f>
        <v>0</v>
      </c>
    </row>
    <row r="42" spans="1:7" ht="15.75" customHeight="1" x14ac:dyDescent="0.25">
      <c r="A42" s="46"/>
      <c r="B42" s="31"/>
      <c r="C42" s="37"/>
      <c r="D42" s="2"/>
      <c r="E42" s="2"/>
      <c r="F42" s="2"/>
      <c r="G42" s="2"/>
    </row>
    <row r="43" spans="1:7" ht="15.75" customHeight="1" x14ac:dyDescent="0.25">
      <c r="A43" s="39"/>
      <c r="B43" s="31"/>
      <c r="C43" s="37"/>
      <c r="D43" s="2"/>
      <c r="E43" s="2"/>
      <c r="F43" s="2"/>
      <c r="G43" s="2">
        <f>SUM(D43:F43)</f>
        <v>0</v>
      </c>
    </row>
    <row r="44" spans="1:7" ht="15.75" customHeight="1" x14ac:dyDescent="0.25">
      <c r="A44" s="46"/>
      <c r="B44" s="31"/>
      <c r="C44" s="37"/>
      <c r="D44" s="2"/>
      <c r="E44" s="2"/>
      <c r="F44" s="2"/>
      <c r="G44" s="2"/>
    </row>
    <row r="45" spans="1:7" ht="15.75" customHeight="1" x14ac:dyDescent="0.25">
      <c r="A45" s="57" t="s">
        <v>119</v>
      </c>
      <c r="B45" s="31"/>
      <c r="C45" s="32"/>
      <c r="D45" s="24">
        <f t="shared" ref="D45:G45" si="1">SUM(D35:D44)</f>
        <v>25</v>
      </c>
      <c r="E45" s="24">
        <f t="shared" si="1"/>
        <v>0</v>
      </c>
      <c r="F45" s="24">
        <f t="shared" si="1"/>
        <v>30</v>
      </c>
      <c r="G45" s="24">
        <f t="shared" si="1"/>
        <v>55</v>
      </c>
    </row>
    <row r="46" spans="1:7" ht="15.75" customHeight="1" x14ac:dyDescent="0.25">
      <c r="A46" s="43" t="s">
        <v>120</v>
      </c>
      <c r="B46" s="34"/>
      <c r="C46" s="34"/>
      <c r="D46" s="34"/>
      <c r="E46" s="34"/>
      <c r="F46" s="34"/>
      <c r="G46" s="35"/>
    </row>
    <row r="47" spans="1:7" ht="15.75" customHeight="1" x14ac:dyDescent="0.25">
      <c r="A47" s="39" t="s">
        <v>95</v>
      </c>
      <c r="B47" s="31"/>
      <c r="C47" s="37"/>
      <c r="D47" s="2"/>
      <c r="E47" s="2"/>
      <c r="F47" s="2"/>
      <c r="G47" s="2">
        <f>SUM(D47:F47)</f>
        <v>0</v>
      </c>
    </row>
    <row r="48" spans="1:7" ht="15.75" customHeight="1" x14ac:dyDescent="0.25">
      <c r="A48" s="46" t="s">
        <v>11</v>
      </c>
      <c r="B48" s="31"/>
      <c r="C48" s="37"/>
      <c r="D48" s="2"/>
      <c r="E48" s="2"/>
      <c r="F48" s="2"/>
      <c r="G48" s="2"/>
    </row>
    <row r="49" spans="1:7" ht="15.75" customHeight="1" x14ac:dyDescent="0.25">
      <c r="A49" s="39" t="s">
        <v>95</v>
      </c>
      <c r="B49" s="31"/>
      <c r="C49" s="37"/>
      <c r="D49" s="2"/>
      <c r="E49" s="2"/>
      <c r="F49" s="2"/>
      <c r="G49" s="2">
        <f>SUM(D49:F49)</f>
        <v>0</v>
      </c>
    </row>
    <row r="50" spans="1:7" ht="15.75" customHeight="1" x14ac:dyDescent="0.25">
      <c r="A50" s="58" t="s">
        <v>11</v>
      </c>
      <c r="B50" s="41"/>
      <c r="C50" s="59"/>
      <c r="D50" s="2"/>
      <c r="E50" s="2"/>
      <c r="F50" s="2"/>
      <c r="G50" s="2"/>
    </row>
    <row r="51" spans="1:7" ht="15.75" customHeight="1" x14ac:dyDescent="0.25">
      <c r="A51" s="39" t="s">
        <v>95</v>
      </c>
      <c r="B51" s="31"/>
      <c r="C51" s="37"/>
      <c r="D51" s="2"/>
      <c r="E51" s="2"/>
      <c r="F51" s="2"/>
      <c r="G51" s="2">
        <f>SUM(D51:F51)</f>
        <v>0</v>
      </c>
    </row>
    <row r="52" spans="1:7" ht="15.75" customHeight="1" x14ac:dyDescent="0.25">
      <c r="A52" s="46" t="s">
        <v>11</v>
      </c>
      <c r="B52" s="31"/>
      <c r="C52" s="37"/>
      <c r="D52" s="2"/>
      <c r="E52" s="2"/>
      <c r="F52" s="2"/>
      <c r="G52" s="2"/>
    </row>
    <row r="53" spans="1:7" ht="15.75" customHeight="1" x14ac:dyDescent="0.25">
      <c r="A53" s="39" t="s">
        <v>95</v>
      </c>
      <c r="B53" s="31"/>
      <c r="C53" s="37"/>
      <c r="D53" s="2"/>
      <c r="E53" s="2"/>
      <c r="F53" s="2"/>
      <c r="G53" s="2">
        <f>SUM(D53:F53)</f>
        <v>0</v>
      </c>
    </row>
    <row r="54" spans="1:7" ht="15.75" customHeight="1" x14ac:dyDescent="0.25">
      <c r="A54" s="46" t="s">
        <v>11</v>
      </c>
      <c r="B54" s="31"/>
      <c r="C54" s="37"/>
      <c r="D54" s="2"/>
      <c r="E54" s="2"/>
      <c r="F54" s="2"/>
      <c r="G54" s="2"/>
    </row>
    <row r="55" spans="1:7" ht="15.75" customHeight="1" x14ac:dyDescent="0.25">
      <c r="A55" s="39" t="s">
        <v>95</v>
      </c>
      <c r="B55" s="31"/>
      <c r="C55" s="37"/>
      <c r="D55" s="2"/>
      <c r="E55" s="2"/>
      <c r="F55" s="2"/>
      <c r="G55" s="2">
        <f>SUM(D55:F55)</f>
        <v>0</v>
      </c>
    </row>
    <row r="56" spans="1:7" ht="15.75" customHeight="1" x14ac:dyDescent="0.25">
      <c r="A56" s="46" t="s">
        <v>11</v>
      </c>
      <c r="B56" s="31"/>
      <c r="C56" s="37"/>
      <c r="D56" s="2"/>
      <c r="E56" s="2"/>
      <c r="F56" s="2"/>
      <c r="G56" s="2"/>
    </row>
    <row r="57" spans="1:7" ht="15.75" customHeight="1" x14ac:dyDescent="0.25">
      <c r="A57" s="70" t="s">
        <v>127</v>
      </c>
      <c r="B57" s="71"/>
      <c r="C57" s="72"/>
      <c r="D57" s="25">
        <f t="shared" ref="D57:G57" si="2">SUM(D47:D56)</f>
        <v>0</v>
      </c>
      <c r="E57" s="25">
        <f t="shared" si="2"/>
        <v>0</v>
      </c>
      <c r="F57" s="25">
        <f t="shared" si="2"/>
        <v>0</v>
      </c>
      <c r="G57" s="25">
        <f t="shared" si="2"/>
        <v>0</v>
      </c>
    </row>
    <row r="58" spans="1:7" ht="15.75" customHeight="1" x14ac:dyDescent="0.25">
      <c r="A58" s="67" t="s">
        <v>121</v>
      </c>
      <c r="B58" s="68"/>
      <c r="C58" s="69"/>
      <c r="D58" s="26">
        <f t="shared" ref="D58:G58" si="3">D57+D45+D33</f>
        <v>225</v>
      </c>
      <c r="E58" s="26">
        <f t="shared" si="3"/>
        <v>0</v>
      </c>
      <c r="F58" s="26">
        <f t="shared" si="3"/>
        <v>780</v>
      </c>
      <c r="G58" s="26">
        <f t="shared" si="3"/>
        <v>1005</v>
      </c>
    </row>
  </sheetData>
  <mergeCells count="67">
    <mergeCell ref="A41:C41"/>
    <mergeCell ref="A42:C42"/>
    <mergeCell ref="A43:C43"/>
    <mergeCell ref="A44:C44"/>
    <mergeCell ref="A45:C45"/>
    <mergeCell ref="A46:G46"/>
    <mergeCell ref="A47:C47"/>
    <mergeCell ref="A55:C55"/>
    <mergeCell ref="A56:C56"/>
    <mergeCell ref="A57:C57"/>
    <mergeCell ref="A58:C58"/>
    <mergeCell ref="A48:C48"/>
    <mergeCell ref="A49:C49"/>
    <mergeCell ref="A50:C50"/>
    <mergeCell ref="A51:C51"/>
    <mergeCell ref="A52:C52"/>
    <mergeCell ref="A53:C53"/>
    <mergeCell ref="A54:C54"/>
    <mergeCell ref="A1:G1"/>
    <mergeCell ref="A3:G3"/>
    <mergeCell ref="A4:B4"/>
    <mergeCell ref="D4:E4"/>
    <mergeCell ref="F4:G4"/>
    <mergeCell ref="D5:E5"/>
    <mergeCell ref="F5:G5"/>
    <mergeCell ref="A5:B5"/>
    <mergeCell ref="A6:B6"/>
    <mergeCell ref="D6:E6"/>
    <mergeCell ref="F6:G6"/>
    <mergeCell ref="A7:B7"/>
    <mergeCell ref="F7:G7"/>
    <mergeCell ref="A8:B8"/>
    <mergeCell ref="A9:E9"/>
    <mergeCell ref="A10:E10"/>
    <mergeCell ref="A11:E11"/>
    <mergeCell ref="A13:C13"/>
    <mergeCell ref="A14:G14"/>
    <mergeCell ref="A15:G15"/>
    <mergeCell ref="A16:C16"/>
    <mergeCell ref="D16:D17"/>
    <mergeCell ref="E16:E17"/>
    <mergeCell ref="F16:F17"/>
    <mergeCell ref="G16:G17"/>
    <mergeCell ref="A17:C17"/>
    <mergeCell ref="A18:G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8:C38"/>
    <mergeCell ref="A39:C39"/>
    <mergeCell ref="A40:C40"/>
    <mergeCell ref="A34:G34"/>
    <mergeCell ref="A33:C33"/>
    <mergeCell ref="A35:C35"/>
    <mergeCell ref="A36:C36"/>
    <mergeCell ref="A37:C37"/>
  </mergeCells>
  <printOptions horizontalCentered="1"/>
  <pageMargins left="0.7" right="0.7" top="0.75" bottom="0.75" header="0" footer="0"/>
  <pageSetup scale="80" fitToHeight="0" pageOrder="overThenDown" orientation="portrait" cellComments="atEn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FF00"/>
    <outlinePr summaryBelow="0" summaryRight="0"/>
    <pageSetUpPr fitToPage="1"/>
  </sheetPr>
  <dimension ref="A1:G58"/>
  <sheetViews>
    <sheetView workbookViewId="0">
      <selection activeCell="C5" sqref="C5"/>
    </sheetView>
  </sheetViews>
  <sheetFormatPr defaultColWidth="12.5703125" defaultRowHeight="15" customHeight="1" x14ac:dyDescent="0.2"/>
  <cols>
    <col min="1" max="1" width="14.85546875" customWidth="1"/>
    <col min="2" max="2" width="10.5703125" customWidth="1"/>
    <col min="3" max="3" width="27.7109375" customWidth="1"/>
    <col min="4" max="7" width="14.85546875" customWidth="1"/>
    <col min="8" max="26" width="14.42578125" customWidth="1"/>
  </cols>
  <sheetData>
    <row r="1" spans="1:7" ht="15.75" customHeight="1" x14ac:dyDescent="0.3">
      <c r="A1" s="30" t="s">
        <v>74</v>
      </c>
      <c r="B1" s="31"/>
      <c r="C1" s="31"/>
      <c r="D1" s="31"/>
      <c r="E1" s="31"/>
      <c r="F1" s="31"/>
      <c r="G1" s="32"/>
    </row>
    <row r="2" spans="1:7" ht="15.75" customHeight="1" x14ac:dyDescent="0.25">
      <c r="A2" s="3" t="s">
        <v>5</v>
      </c>
      <c r="B2" s="4"/>
      <c r="C2" s="4"/>
      <c r="D2" s="4"/>
      <c r="E2" s="4"/>
      <c r="F2" s="4"/>
      <c r="G2" s="5"/>
    </row>
    <row r="3" spans="1:7" ht="15.75" customHeight="1" x14ac:dyDescent="0.25">
      <c r="A3" s="47" t="s">
        <v>6</v>
      </c>
      <c r="B3" s="48"/>
      <c r="C3" s="48"/>
      <c r="D3" s="48"/>
      <c r="E3" s="48"/>
      <c r="F3" s="48"/>
      <c r="G3" s="49"/>
    </row>
    <row r="4" spans="1:7" ht="15.75" customHeight="1" x14ac:dyDescent="0.2">
      <c r="A4" s="66" t="s">
        <v>75</v>
      </c>
      <c r="B4" s="48"/>
      <c r="C4" s="12"/>
      <c r="D4" s="64" t="s">
        <v>76</v>
      </c>
      <c r="E4" s="48"/>
      <c r="F4" s="65" t="s">
        <v>165</v>
      </c>
      <c r="G4" s="32"/>
    </row>
    <row r="5" spans="1:7" ht="15.75" customHeight="1" x14ac:dyDescent="0.2">
      <c r="A5" s="66" t="s">
        <v>78</v>
      </c>
      <c r="B5" s="48"/>
      <c r="C5" s="12" t="s">
        <v>243</v>
      </c>
      <c r="D5" s="64" t="s">
        <v>79</v>
      </c>
      <c r="E5" s="48"/>
      <c r="F5" s="65" t="s">
        <v>80</v>
      </c>
      <c r="G5" s="32"/>
    </row>
    <row r="6" spans="1:7" ht="15.75" customHeight="1" x14ac:dyDescent="0.2">
      <c r="A6" s="66" t="s">
        <v>81</v>
      </c>
      <c r="B6" s="48"/>
      <c r="C6" s="27"/>
      <c r="D6" s="64" t="s">
        <v>79</v>
      </c>
      <c r="E6" s="48"/>
      <c r="F6" s="65" t="s">
        <v>83</v>
      </c>
      <c r="G6" s="32"/>
    </row>
    <row r="7" spans="1:7" ht="15.75" customHeight="1" x14ac:dyDescent="0.2">
      <c r="A7" s="62"/>
      <c r="B7" s="48"/>
      <c r="C7" s="13"/>
      <c r="D7" s="14"/>
      <c r="F7" s="63"/>
      <c r="G7" s="49"/>
    </row>
    <row r="8" spans="1:7" ht="15.75" customHeight="1" x14ac:dyDescent="0.25">
      <c r="A8" s="62"/>
      <c r="B8" s="48"/>
      <c r="C8" s="13"/>
      <c r="D8" s="15"/>
      <c r="E8" s="15"/>
      <c r="F8" s="16" t="s">
        <v>84</v>
      </c>
      <c r="G8" s="17" t="s">
        <v>85</v>
      </c>
    </row>
    <row r="9" spans="1:7" ht="15.75" customHeight="1" x14ac:dyDescent="0.2">
      <c r="A9" s="61" t="s">
        <v>237</v>
      </c>
      <c r="B9" s="48"/>
      <c r="C9" s="48"/>
      <c r="D9" s="48"/>
      <c r="E9" s="48"/>
      <c r="F9" s="18" t="b">
        <v>0</v>
      </c>
      <c r="G9" s="19" t="b">
        <v>0</v>
      </c>
    </row>
    <row r="10" spans="1:7" ht="15.75" customHeight="1" x14ac:dyDescent="0.2">
      <c r="A10" s="61" t="s">
        <v>86</v>
      </c>
      <c r="B10" s="48"/>
      <c r="C10" s="48"/>
      <c r="D10" s="48"/>
      <c r="E10" s="48"/>
      <c r="F10" s="18" t="b">
        <v>0</v>
      </c>
      <c r="G10" s="19" t="b">
        <v>0</v>
      </c>
    </row>
    <row r="11" spans="1:7" ht="15.75" customHeight="1" x14ac:dyDescent="0.2">
      <c r="A11" s="61" t="s">
        <v>87</v>
      </c>
      <c r="B11" s="48"/>
      <c r="C11" s="48"/>
      <c r="D11" s="48"/>
      <c r="E11" s="48"/>
      <c r="F11" s="18" t="b">
        <v>0</v>
      </c>
      <c r="G11" s="19" t="b">
        <v>0</v>
      </c>
    </row>
    <row r="12" spans="1:7" ht="15.75" customHeight="1" x14ac:dyDescent="0.25">
      <c r="A12" s="20"/>
      <c r="B12" s="21"/>
      <c r="C12" s="21"/>
      <c r="D12" s="16" t="s">
        <v>88</v>
      </c>
      <c r="E12" s="16" t="s">
        <v>89</v>
      </c>
      <c r="F12" s="16" t="s">
        <v>90</v>
      </c>
      <c r="G12" s="17" t="s">
        <v>91</v>
      </c>
    </row>
    <row r="13" spans="1:7" ht="15.75" customHeight="1" x14ac:dyDescent="0.2">
      <c r="A13" s="61" t="s">
        <v>92</v>
      </c>
      <c r="B13" s="48"/>
      <c r="C13" s="48"/>
      <c r="D13" s="22" t="b">
        <v>0</v>
      </c>
      <c r="E13" s="22" t="b">
        <v>0</v>
      </c>
      <c r="F13" s="22" t="b">
        <v>0</v>
      </c>
      <c r="G13" s="23" t="b">
        <v>0</v>
      </c>
    </row>
    <row r="14" spans="1:7" ht="15.75" customHeight="1" x14ac:dyDescent="0.25">
      <c r="A14" s="47" t="s">
        <v>93</v>
      </c>
      <c r="B14" s="48"/>
      <c r="C14" s="48"/>
      <c r="D14" s="48"/>
      <c r="E14" s="48"/>
      <c r="F14" s="48"/>
      <c r="G14" s="49"/>
    </row>
    <row r="15" spans="1:7" ht="15.75" customHeight="1" x14ac:dyDescent="0.25">
      <c r="A15" s="50" t="s">
        <v>94</v>
      </c>
      <c r="B15" s="34"/>
      <c r="C15" s="34"/>
      <c r="D15" s="34"/>
      <c r="E15" s="34"/>
      <c r="F15" s="34"/>
      <c r="G15" s="35"/>
    </row>
    <row r="16" spans="1:7" ht="15.75" customHeight="1" x14ac:dyDescent="0.2">
      <c r="A16" s="51" t="s">
        <v>95</v>
      </c>
      <c r="B16" s="48"/>
      <c r="C16" s="48"/>
      <c r="D16" s="52" t="s">
        <v>96</v>
      </c>
      <c r="E16" s="52" t="s">
        <v>97</v>
      </c>
      <c r="F16" s="52" t="s">
        <v>98</v>
      </c>
      <c r="G16" s="53" t="s">
        <v>99</v>
      </c>
    </row>
    <row r="17" spans="1:7" ht="15.75" customHeight="1" x14ac:dyDescent="0.2">
      <c r="A17" s="54" t="s">
        <v>11</v>
      </c>
      <c r="B17" s="48"/>
      <c r="C17" s="48"/>
      <c r="D17" s="48"/>
      <c r="E17" s="48"/>
      <c r="F17" s="48"/>
      <c r="G17" s="49"/>
    </row>
    <row r="18" spans="1:7" ht="15.75" customHeight="1" x14ac:dyDescent="0.25">
      <c r="A18" s="43" t="s">
        <v>100</v>
      </c>
      <c r="B18" s="34"/>
      <c r="C18" s="34"/>
      <c r="D18" s="34"/>
      <c r="E18" s="34"/>
      <c r="F18" s="34"/>
      <c r="G18" s="35"/>
    </row>
    <row r="19" spans="1:7" ht="15.75" customHeight="1" x14ac:dyDescent="0.25">
      <c r="A19" s="39" t="s">
        <v>101</v>
      </c>
      <c r="B19" s="31"/>
      <c r="C19" s="37"/>
      <c r="D19" s="2">
        <v>25</v>
      </c>
      <c r="E19" s="2"/>
      <c r="F19" s="2">
        <v>0</v>
      </c>
      <c r="G19" s="2">
        <f>SUM(D19:F19)</f>
        <v>25</v>
      </c>
    </row>
    <row r="20" spans="1:7" ht="15.75" customHeight="1" x14ac:dyDescent="0.25">
      <c r="A20" s="46" t="s">
        <v>102</v>
      </c>
      <c r="B20" s="31"/>
      <c r="C20" s="37"/>
      <c r="D20" s="2"/>
      <c r="E20" s="2"/>
      <c r="F20" s="2"/>
      <c r="G20" s="2"/>
    </row>
    <row r="21" spans="1:7" ht="15.75" customHeight="1" x14ac:dyDescent="0.25">
      <c r="A21" s="39" t="s">
        <v>123</v>
      </c>
      <c r="B21" s="31"/>
      <c r="C21" s="37"/>
      <c r="D21" s="2">
        <v>100</v>
      </c>
      <c r="E21" s="2"/>
      <c r="F21" s="2"/>
      <c r="G21" s="2">
        <f>SUM(D21:F21)</f>
        <v>100</v>
      </c>
    </row>
    <row r="22" spans="1:7" ht="15.75" customHeight="1" x14ac:dyDescent="0.25">
      <c r="A22" s="58" t="s">
        <v>166</v>
      </c>
      <c r="B22" s="41"/>
      <c r="C22" s="59"/>
      <c r="D22" s="2"/>
      <c r="E22" s="2"/>
      <c r="F22" s="2"/>
      <c r="G22" s="2"/>
    </row>
    <row r="23" spans="1:7" ht="15.75" customHeight="1" x14ac:dyDescent="0.25">
      <c r="A23" s="39" t="s">
        <v>105</v>
      </c>
      <c r="B23" s="31"/>
      <c r="C23" s="37"/>
      <c r="D23" s="2"/>
      <c r="E23" s="2"/>
      <c r="F23" s="2">
        <v>100</v>
      </c>
      <c r="G23" s="2">
        <f>SUM(D23:F23)</f>
        <v>100</v>
      </c>
    </row>
    <row r="24" spans="1:7" ht="15.75" customHeight="1" x14ac:dyDescent="0.25">
      <c r="A24" s="46" t="s">
        <v>130</v>
      </c>
      <c r="B24" s="31"/>
      <c r="C24" s="37"/>
      <c r="D24" s="2"/>
      <c r="E24" s="2"/>
      <c r="F24" s="2"/>
      <c r="G24" s="2"/>
    </row>
    <row r="25" spans="1:7" ht="15.75" customHeight="1" x14ac:dyDescent="0.25">
      <c r="A25" s="39" t="s">
        <v>107</v>
      </c>
      <c r="B25" s="31"/>
      <c r="C25" s="37"/>
      <c r="D25" s="2"/>
      <c r="E25" s="2"/>
      <c r="F25" s="2">
        <v>150</v>
      </c>
      <c r="G25" s="2">
        <f>SUM(D25:F25)</f>
        <v>150</v>
      </c>
    </row>
    <row r="26" spans="1:7" ht="15.75" customHeight="1" x14ac:dyDescent="0.25">
      <c r="A26" s="46" t="s">
        <v>108</v>
      </c>
      <c r="B26" s="31"/>
      <c r="C26" s="37"/>
      <c r="D26" s="2"/>
      <c r="E26" s="2"/>
      <c r="F26" s="2"/>
      <c r="G26" s="2"/>
    </row>
    <row r="27" spans="1:7" ht="15.75" customHeight="1" x14ac:dyDescent="0.25">
      <c r="A27" s="39" t="s">
        <v>109</v>
      </c>
      <c r="B27" s="31"/>
      <c r="C27" s="37"/>
      <c r="D27" s="2"/>
      <c r="E27" s="2"/>
      <c r="F27" s="2">
        <v>240</v>
      </c>
      <c r="G27" s="2">
        <f>SUM(D27:F27)</f>
        <v>240</v>
      </c>
    </row>
    <row r="28" spans="1:7" ht="15.75" customHeight="1" x14ac:dyDescent="0.25">
      <c r="A28" s="58" t="s">
        <v>167</v>
      </c>
      <c r="B28" s="41"/>
      <c r="C28" s="59"/>
      <c r="D28" s="2"/>
      <c r="E28" s="2"/>
      <c r="F28" s="2"/>
      <c r="G28" s="2"/>
    </row>
    <row r="29" spans="1:7" ht="15.75" customHeight="1" x14ac:dyDescent="0.25">
      <c r="A29" s="60" t="s">
        <v>111</v>
      </c>
      <c r="B29" s="31"/>
      <c r="C29" s="37"/>
      <c r="D29" s="2">
        <v>75</v>
      </c>
      <c r="E29" s="2"/>
      <c r="F29" s="2"/>
      <c r="G29" s="2">
        <f>SUM(D29:F29)</f>
        <v>75</v>
      </c>
    </row>
    <row r="30" spans="1:7" ht="15.75" customHeight="1" x14ac:dyDescent="0.25">
      <c r="A30" s="46" t="s">
        <v>112</v>
      </c>
      <c r="B30" s="31"/>
      <c r="C30" s="37"/>
      <c r="D30" s="2"/>
      <c r="E30" s="2"/>
      <c r="F30" s="2"/>
      <c r="G30" s="2"/>
    </row>
    <row r="31" spans="1:7" ht="15.75" customHeight="1" x14ac:dyDescent="0.25">
      <c r="A31" s="60" t="s">
        <v>113</v>
      </c>
      <c r="B31" s="31"/>
      <c r="C31" s="37"/>
      <c r="D31" s="2"/>
      <c r="E31" s="2"/>
      <c r="F31" s="2"/>
      <c r="G31" s="2">
        <f>SUM(D31:F31)</f>
        <v>0</v>
      </c>
    </row>
    <row r="32" spans="1:7" ht="15.75" customHeight="1" x14ac:dyDescent="0.25">
      <c r="A32" s="46" t="s">
        <v>114</v>
      </c>
      <c r="B32" s="31"/>
      <c r="C32" s="37"/>
      <c r="D32" s="2"/>
      <c r="E32" s="2"/>
      <c r="F32" s="2"/>
      <c r="G32" s="2"/>
    </row>
    <row r="33" spans="1:7" ht="15.75" customHeight="1" x14ac:dyDescent="0.25">
      <c r="A33" s="57" t="s">
        <v>115</v>
      </c>
      <c r="B33" s="31"/>
      <c r="C33" s="32"/>
      <c r="D33" s="24">
        <f t="shared" ref="D33:G33" si="0">SUM(D19:D32)</f>
        <v>200</v>
      </c>
      <c r="E33" s="24">
        <f t="shared" si="0"/>
        <v>0</v>
      </c>
      <c r="F33" s="24">
        <f t="shared" si="0"/>
        <v>490</v>
      </c>
      <c r="G33" s="24">
        <f t="shared" si="0"/>
        <v>690</v>
      </c>
    </row>
    <row r="34" spans="1:7" ht="15.75" customHeight="1" x14ac:dyDescent="0.25">
      <c r="A34" s="43" t="s">
        <v>116</v>
      </c>
      <c r="B34" s="34"/>
      <c r="C34" s="34"/>
      <c r="D34" s="34"/>
      <c r="E34" s="34"/>
      <c r="F34" s="34"/>
      <c r="G34" s="35"/>
    </row>
    <row r="35" spans="1:7" ht="15.75" customHeight="1" x14ac:dyDescent="0.25">
      <c r="A35" s="39" t="s">
        <v>109</v>
      </c>
      <c r="B35" s="31"/>
      <c r="C35" s="37"/>
      <c r="D35" s="2"/>
      <c r="E35" s="2"/>
      <c r="F35" s="2">
        <v>40</v>
      </c>
      <c r="G35" s="2">
        <f>SUM(D35:F35)</f>
        <v>40</v>
      </c>
    </row>
    <row r="36" spans="1:7" ht="15.75" customHeight="1" x14ac:dyDescent="0.25">
      <c r="A36" s="58" t="s">
        <v>168</v>
      </c>
      <c r="B36" s="41"/>
      <c r="C36" s="59"/>
      <c r="D36" s="2"/>
      <c r="E36" s="2"/>
      <c r="F36" s="2"/>
      <c r="G36" s="2"/>
    </row>
    <row r="37" spans="1:7" ht="15.75" customHeight="1" x14ac:dyDescent="0.25">
      <c r="A37" s="60" t="s">
        <v>111</v>
      </c>
      <c r="B37" s="31"/>
      <c r="C37" s="37"/>
      <c r="D37" s="2">
        <v>25</v>
      </c>
      <c r="E37" s="2"/>
      <c r="F37" s="2"/>
      <c r="G37" s="2">
        <f>SUM(D37:F37)</f>
        <v>25</v>
      </c>
    </row>
    <row r="38" spans="1:7" ht="15.75" customHeight="1" x14ac:dyDescent="0.25">
      <c r="A38" s="46" t="s">
        <v>164</v>
      </c>
      <c r="B38" s="31"/>
      <c r="C38" s="37"/>
      <c r="D38" s="2"/>
      <c r="E38" s="2"/>
      <c r="F38" s="2"/>
      <c r="G38" s="2"/>
    </row>
    <row r="39" spans="1:7" ht="15.75" customHeight="1" x14ac:dyDescent="0.25">
      <c r="A39" s="39"/>
      <c r="B39" s="31"/>
      <c r="C39" s="37"/>
      <c r="D39" s="2"/>
      <c r="E39" s="2"/>
      <c r="F39" s="2"/>
      <c r="G39" s="2">
        <f>SUM(D39:F39)</f>
        <v>0</v>
      </c>
    </row>
    <row r="40" spans="1:7" ht="15.75" customHeight="1" x14ac:dyDescent="0.25">
      <c r="A40" s="46"/>
      <c r="B40" s="31"/>
      <c r="C40" s="37"/>
      <c r="D40" s="2"/>
      <c r="E40" s="2"/>
      <c r="F40" s="2"/>
      <c r="G40" s="2"/>
    </row>
    <row r="41" spans="1:7" ht="15.75" customHeight="1" x14ac:dyDescent="0.25">
      <c r="A41" s="39"/>
      <c r="B41" s="31"/>
      <c r="C41" s="37"/>
      <c r="D41" s="2"/>
      <c r="E41" s="2"/>
      <c r="F41" s="2"/>
      <c r="G41" s="2">
        <f>SUM(D41:F41)</f>
        <v>0</v>
      </c>
    </row>
    <row r="42" spans="1:7" ht="15.75" customHeight="1" x14ac:dyDescent="0.25">
      <c r="A42" s="46"/>
      <c r="B42" s="31"/>
      <c r="C42" s="37"/>
      <c r="D42" s="2"/>
      <c r="E42" s="2"/>
      <c r="F42" s="2"/>
      <c r="G42" s="2"/>
    </row>
    <row r="43" spans="1:7" ht="15.75" customHeight="1" x14ac:dyDescent="0.25">
      <c r="A43" s="39"/>
      <c r="B43" s="31"/>
      <c r="C43" s="37"/>
      <c r="D43" s="2"/>
      <c r="E43" s="2"/>
      <c r="F43" s="2"/>
      <c r="G43" s="2">
        <f>SUM(D43:F43)</f>
        <v>0</v>
      </c>
    </row>
    <row r="44" spans="1:7" ht="15.75" customHeight="1" x14ac:dyDescent="0.25">
      <c r="A44" s="46"/>
      <c r="B44" s="31"/>
      <c r="C44" s="37"/>
      <c r="D44" s="2"/>
      <c r="E44" s="2"/>
      <c r="F44" s="2"/>
      <c r="G44" s="2"/>
    </row>
    <row r="45" spans="1:7" ht="15.75" customHeight="1" x14ac:dyDescent="0.25">
      <c r="A45" s="57" t="s">
        <v>119</v>
      </c>
      <c r="B45" s="31"/>
      <c r="C45" s="32"/>
      <c r="D45" s="24">
        <f t="shared" ref="D45:G45" si="1">SUM(D35:D44)</f>
        <v>25</v>
      </c>
      <c r="E45" s="24">
        <f t="shared" si="1"/>
        <v>0</v>
      </c>
      <c r="F45" s="24">
        <f t="shared" si="1"/>
        <v>40</v>
      </c>
      <c r="G45" s="24">
        <f t="shared" si="1"/>
        <v>65</v>
      </c>
    </row>
    <row r="46" spans="1:7" ht="15.75" customHeight="1" x14ac:dyDescent="0.25">
      <c r="A46" s="43" t="s">
        <v>120</v>
      </c>
      <c r="B46" s="34"/>
      <c r="C46" s="34"/>
      <c r="D46" s="34"/>
      <c r="E46" s="34"/>
      <c r="F46" s="34"/>
      <c r="G46" s="35"/>
    </row>
    <row r="47" spans="1:7" ht="15.75" customHeight="1" x14ac:dyDescent="0.25">
      <c r="A47" s="39" t="s">
        <v>95</v>
      </c>
      <c r="B47" s="31"/>
      <c r="C47" s="37"/>
      <c r="D47" s="2"/>
      <c r="E47" s="2"/>
      <c r="F47" s="2"/>
      <c r="G47" s="2">
        <f>SUM(D47:F47)</f>
        <v>0</v>
      </c>
    </row>
    <row r="48" spans="1:7" ht="15.75" customHeight="1" x14ac:dyDescent="0.25">
      <c r="A48" s="46" t="s">
        <v>11</v>
      </c>
      <c r="B48" s="31"/>
      <c r="C48" s="37"/>
      <c r="D48" s="2"/>
      <c r="E48" s="2"/>
      <c r="F48" s="2"/>
      <c r="G48" s="2"/>
    </row>
    <row r="49" spans="1:7" ht="15.75" customHeight="1" x14ac:dyDescent="0.25">
      <c r="A49" s="39" t="s">
        <v>95</v>
      </c>
      <c r="B49" s="31"/>
      <c r="C49" s="37"/>
      <c r="D49" s="2"/>
      <c r="E49" s="2"/>
      <c r="F49" s="2"/>
      <c r="G49" s="2">
        <f>SUM(D49:F49)</f>
        <v>0</v>
      </c>
    </row>
    <row r="50" spans="1:7" ht="15.75" customHeight="1" x14ac:dyDescent="0.25">
      <c r="A50" s="58" t="s">
        <v>11</v>
      </c>
      <c r="B50" s="41"/>
      <c r="C50" s="59"/>
      <c r="D50" s="2"/>
      <c r="E50" s="2"/>
      <c r="F50" s="2"/>
      <c r="G50" s="2"/>
    </row>
    <row r="51" spans="1:7" ht="15.75" customHeight="1" x14ac:dyDescent="0.25">
      <c r="A51" s="39" t="s">
        <v>95</v>
      </c>
      <c r="B51" s="31"/>
      <c r="C51" s="37"/>
      <c r="D51" s="2"/>
      <c r="E51" s="2"/>
      <c r="F51" s="2"/>
      <c r="G51" s="2">
        <f>SUM(D51:F51)</f>
        <v>0</v>
      </c>
    </row>
    <row r="52" spans="1:7" ht="15.75" customHeight="1" x14ac:dyDescent="0.25">
      <c r="A52" s="46" t="s">
        <v>11</v>
      </c>
      <c r="B52" s="31"/>
      <c r="C52" s="37"/>
      <c r="D52" s="2"/>
      <c r="E52" s="2"/>
      <c r="F52" s="2"/>
      <c r="G52" s="2"/>
    </row>
    <row r="53" spans="1:7" ht="15.75" customHeight="1" x14ac:dyDescent="0.25">
      <c r="A53" s="39" t="s">
        <v>95</v>
      </c>
      <c r="B53" s="31"/>
      <c r="C53" s="37"/>
      <c r="D53" s="2"/>
      <c r="E53" s="2"/>
      <c r="F53" s="2"/>
      <c r="G53" s="2">
        <f>SUM(D53:F53)</f>
        <v>0</v>
      </c>
    </row>
    <row r="54" spans="1:7" ht="15.75" customHeight="1" x14ac:dyDescent="0.25">
      <c r="A54" s="46" t="s">
        <v>11</v>
      </c>
      <c r="B54" s="31"/>
      <c r="C54" s="37"/>
      <c r="D54" s="2"/>
      <c r="E54" s="2"/>
      <c r="F54" s="2"/>
      <c r="G54" s="2"/>
    </row>
    <row r="55" spans="1:7" ht="15.75" customHeight="1" x14ac:dyDescent="0.25">
      <c r="A55" s="39" t="s">
        <v>95</v>
      </c>
      <c r="B55" s="31"/>
      <c r="C55" s="37"/>
      <c r="D55" s="2"/>
      <c r="E55" s="2"/>
      <c r="F55" s="2"/>
      <c r="G55" s="2">
        <f>SUM(D55:F55)</f>
        <v>0</v>
      </c>
    </row>
    <row r="56" spans="1:7" ht="15.75" customHeight="1" x14ac:dyDescent="0.25">
      <c r="A56" s="46" t="s">
        <v>11</v>
      </c>
      <c r="B56" s="31"/>
      <c r="C56" s="37"/>
      <c r="D56" s="2"/>
      <c r="E56" s="2"/>
      <c r="F56" s="2"/>
      <c r="G56" s="2"/>
    </row>
    <row r="57" spans="1:7" ht="15.75" customHeight="1" x14ac:dyDescent="0.25">
      <c r="A57" s="70" t="s">
        <v>127</v>
      </c>
      <c r="B57" s="71"/>
      <c r="C57" s="72"/>
      <c r="D57" s="25">
        <f t="shared" ref="D57:G57" si="2">SUM(D47:D56)</f>
        <v>0</v>
      </c>
      <c r="E57" s="25">
        <f t="shared" si="2"/>
        <v>0</v>
      </c>
      <c r="F57" s="25">
        <f t="shared" si="2"/>
        <v>0</v>
      </c>
      <c r="G57" s="25">
        <f t="shared" si="2"/>
        <v>0</v>
      </c>
    </row>
    <row r="58" spans="1:7" ht="15.75" customHeight="1" x14ac:dyDescent="0.25">
      <c r="A58" s="67" t="s">
        <v>121</v>
      </c>
      <c r="B58" s="68"/>
      <c r="C58" s="69"/>
      <c r="D58" s="26">
        <f t="shared" ref="D58:G58" si="3">D57+D45+D33</f>
        <v>225</v>
      </c>
      <c r="E58" s="26">
        <f t="shared" si="3"/>
        <v>0</v>
      </c>
      <c r="F58" s="26">
        <f t="shared" si="3"/>
        <v>530</v>
      </c>
      <c r="G58" s="26">
        <f t="shared" si="3"/>
        <v>755</v>
      </c>
    </row>
  </sheetData>
  <mergeCells count="67">
    <mergeCell ref="A41:C41"/>
    <mergeCell ref="A42:C42"/>
    <mergeCell ref="A43:C43"/>
    <mergeCell ref="A44:C44"/>
    <mergeCell ref="A45:C45"/>
    <mergeCell ref="A46:G46"/>
    <mergeCell ref="A47:C47"/>
    <mergeCell ref="A55:C55"/>
    <mergeCell ref="A56:C56"/>
    <mergeCell ref="A57:C57"/>
    <mergeCell ref="A58:C58"/>
    <mergeCell ref="A48:C48"/>
    <mergeCell ref="A49:C49"/>
    <mergeCell ref="A50:C50"/>
    <mergeCell ref="A51:C51"/>
    <mergeCell ref="A52:C52"/>
    <mergeCell ref="A53:C53"/>
    <mergeCell ref="A54:C54"/>
    <mergeCell ref="A1:G1"/>
    <mergeCell ref="A3:G3"/>
    <mergeCell ref="A4:B4"/>
    <mergeCell ref="D4:E4"/>
    <mergeCell ref="F4:G4"/>
    <mergeCell ref="D5:E5"/>
    <mergeCell ref="F5:G5"/>
    <mergeCell ref="A5:B5"/>
    <mergeCell ref="A6:B6"/>
    <mergeCell ref="D6:E6"/>
    <mergeCell ref="F6:G6"/>
    <mergeCell ref="A7:B7"/>
    <mergeCell ref="F7:G7"/>
    <mergeCell ref="A8:B8"/>
    <mergeCell ref="A9:E9"/>
    <mergeCell ref="A10:E10"/>
    <mergeCell ref="A11:E11"/>
    <mergeCell ref="A13:C13"/>
    <mergeCell ref="A14:G14"/>
    <mergeCell ref="A15:G15"/>
    <mergeCell ref="A16:C16"/>
    <mergeCell ref="D16:D17"/>
    <mergeCell ref="E16:E17"/>
    <mergeCell ref="F16:F17"/>
    <mergeCell ref="G16:G17"/>
    <mergeCell ref="A17:C17"/>
    <mergeCell ref="A18:G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8:C38"/>
    <mergeCell ref="A39:C39"/>
    <mergeCell ref="A40:C40"/>
    <mergeCell ref="A34:G34"/>
    <mergeCell ref="A33:C33"/>
    <mergeCell ref="A35:C35"/>
    <mergeCell ref="A36:C36"/>
    <mergeCell ref="A37:C37"/>
  </mergeCells>
  <printOptions horizontalCentered="1"/>
  <pageMargins left="0.7" right="0.7" top="0.75" bottom="0.75" header="0" footer="0"/>
  <pageSetup scale="80" fitToHeight="0" pageOrder="overThenDown" orientation="portrait" cellComments="atEnd"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FF00"/>
    <outlinePr summaryBelow="0" summaryRight="0"/>
    <pageSetUpPr fitToPage="1"/>
  </sheetPr>
  <dimension ref="A1:G58"/>
  <sheetViews>
    <sheetView workbookViewId="0">
      <selection activeCell="C5" sqref="C5"/>
    </sheetView>
  </sheetViews>
  <sheetFormatPr defaultColWidth="12.5703125" defaultRowHeight="15" customHeight="1" x14ac:dyDescent="0.2"/>
  <cols>
    <col min="1" max="1" width="14.85546875" customWidth="1"/>
    <col min="2" max="2" width="10.5703125" customWidth="1"/>
    <col min="3" max="3" width="27.7109375" customWidth="1"/>
    <col min="4" max="7" width="14.85546875" customWidth="1"/>
    <col min="8" max="26" width="14.42578125" customWidth="1"/>
  </cols>
  <sheetData>
    <row r="1" spans="1:7" ht="15.75" customHeight="1" x14ac:dyDescent="0.3">
      <c r="A1" s="30" t="s">
        <v>74</v>
      </c>
      <c r="B1" s="31"/>
      <c r="C1" s="31"/>
      <c r="D1" s="31"/>
      <c r="E1" s="31"/>
      <c r="F1" s="31"/>
      <c r="G1" s="32"/>
    </row>
    <row r="2" spans="1:7" ht="15.75" customHeight="1" x14ac:dyDescent="0.25">
      <c r="A2" s="3" t="s">
        <v>5</v>
      </c>
      <c r="B2" s="4"/>
      <c r="C2" s="4"/>
      <c r="D2" s="4"/>
      <c r="E2" s="4"/>
      <c r="F2" s="4"/>
      <c r="G2" s="5"/>
    </row>
    <row r="3" spans="1:7" ht="15.75" customHeight="1" x14ac:dyDescent="0.25">
      <c r="A3" s="47" t="s">
        <v>6</v>
      </c>
      <c r="B3" s="48"/>
      <c r="C3" s="48"/>
      <c r="D3" s="48"/>
      <c r="E3" s="48"/>
      <c r="F3" s="48"/>
      <c r="G3" s="49"/>
    </row>
    <row r="4" spans="1:7" ht="15.75" customHeight="1" x14ac:dyDescent="0.2">
      <c r="A4" s="66" t="s">
        <v>75</v>
      </c>
      <c r="B4" s="48"/>
      <c r="C4" s="12"/>
      <c r="D4" s="64" t="s">
        <v>76</v>
      </c>
      <c r="E4" s="48"/>
      <c r="F4" s="65" t="s">
        <v>169</v>
      </c>
      <c r="G4" s="32"/>
    </row>
    <row r="5" spans="1:7" ht="15.75" customHeight="1" x14ac:dyDescent="0.2">
      <c r="A5" s="66" t="s">
        <v>78</v>
      </c>
      <c r="B5" s="48"/>
      <c r="C5" s="12" t="s">
        <v>243</v>
      </c>
      <c r="D5" s="64" t="s">
        <v>79</v>
      </c>
      <c r="E5" s="48"/>
      <c r="F5" s="65" t="s">
        <v>80</v>
      </c>
      <c r="G5" s="32"/>
    </row>
    <row r="6" spans="1:7" ht="15.75" customHeight="1" x14ac:dyDescent="0.2">
      <c r="A6" s="66" t="s">
        <v>81</v>
      </c>
      <c r="B6" s="48"/>
      <c r="C6" s="27"/>
      <c r="D6" s="64" t="s">
        <v>79</v>
      </c>
      <c r="E6" s="48"/>
      <c r="F6" s="65" t="s">
        <v>83</v>
      </c>
      <c r="G6" s="32"/>
    </row>
    <row r="7" spans="1:7" ht="15.75" customHeight="1" x14ac:dyDescent="0.2">
      <c r="A7" s="62"/>
      <c r="B7" s="48"/>
      <c r="C7" s="13"/>
      <c r="D7" s="14"/>
      <c r="F7" s="63"/>
      <c r="G7" s="49"/>
    </row>
    <row r="8" spans="1:7" ht="15.75" customHeight="1" x14ac:dyDescent="0.25">
      <c r="A8" s="62"/>
      <c r="B8" s="48"/>
      <c r="C8" s="13"/>
      <c r="D8" s="15"/>
      <c r="E8" s="15"/>
      <c r="F8" s="16" t="s">
        <v>84</v>
      </c>
      <c r="G8" s="17" t="s">
        <v>85</v>
      </c>
    </row>
    <row r="9" spans="1:7" ht="15.75" customHeight="1" x14ac:dyDescent="0.2">
      <c r="A9" s="61" t="s">
        <v>237</v>
      </c>
      <c r="B9" s="48"/>
      <c r="C9" s="48"/>
      <c r="D9" s="48"/>
      <c r="E9" s="48"/>
      <c r="F9" s="18" t="b">
        <v>0</v>
      </c>
      <c r="G9" s="19" t="b">
        <v>0</v>
      </c>
    </row>
    <row r="10" spans="1:7" ht="15.75" customHeight="1" x14ac:dyDescent="0.2">
      <c r="A10" s="61" t="s">
        <v>86</v>
      </c>
      <c r="B10" s="48"/>
      <c r="C10" s="48"/>
      <c r="D10" s="48"/>
      <c r="E10" s="48"/>
      <c r="F10" s="18" t="b">
        <v>0</v>
      </c>
      <c r="G10" s="19" t="b">
        <v>0</v>
      </c>
    </row>
    <row r="11" spans="1:7" ht="15.75" customHeight="1" x14ac:dyDescent="0.2">
      <c r="A11" s="61" t="s">
        <v>87</v>
      </c>
      <c r="B11" s="48"/>
      <c r="C11" s="48"/>
      <c r="D11" s="48"/>
      <c r="E11" s="48"/>
      <c r="F11" s="18" t="b">
        <v>0</v>
      </c>
      <c r="G11" s="19" t="b">
        <v>0</v>
      </c>
    </row>
    <row r="12" spans="1:7" ht="15.75" customHeight="1" x14ac:dyDescent="0.25">
      <c r="A12" s="20"/>
      <c r="B12" s="21"/>
      <c r="C12" s="21"/>
      <c r="D12" s="16" t="s">
        <v>88</v>
      </c>
      <c r="E12" s="16" t="s">
        <v>89</v>
      </c>
      <c r="F12" s="16" t="s">
        <v>90</v>
      </c>
      <c r="G12" s="17" t="s">
        <v>91</v>
      </c>
    </row>
    <row r="13" spans="1:7" ht="15.75" customHeight="1" x14ac:dyDescent="0.2">
      <c r="A13" s="61" t="s">
        <v>92</v>
      </c>
      <c r="B13" s="48"/>
      <c r="C13" s="48"/>
      <c r="D13" s="22" t="b">
        <v>0</v>
      </c>
      <c r="E13" s="22" t="b">
        <v>0</v>
      </c>
      <c r="F13" s="22" t="b">
        <v>0</v>
      </c>
      <c r="G13" s="23" t="b">
        <v>0</v>
      </c>
    </row>
    <row r="14" spans="1:7" ht="15.75" customHeight="1" x14ac:dyDescent="0.25">
      <c r="A14" s="47" t="s">
        <v>93</v>
      </c>
      <c r="B14" s="48"/>
      <c r="C14" s="48"/>
      <c r="D14" s="48"/>
      <c r="E14" s="48"/>
      <c r="F14" s="48"/>
      <c r="G14" s="49"/>
    </row>
    <row r="15" spans="1:7" ht="15.75" customHeight="1" x14ac:dyDescent="0.25">
      <c r="A15" s="50" t="s">
        <v>94</v>
      </c>
      <c r="B15" s="34"/>
      <c r="C15" s="34"/>
      <c r="D15" s="34"/>
      <c r="E15" s="34"/>
      <c r="F15" s="34"/>
      <c r="G15" s="35"/>
    </row>
    <row r="16" spans="1:7" ht="15.75" customHeight="1" x14ac:dyDescent="0.2">
      <c r="A16" s="51" t="s">
        <v>95</v>
      </c>
      <c r="B16" s="48"/>
      <c r="C16" s="48"/>
      <c r="D16" s="52" t="s">
        <v>96</v>
      </c>
      <c r="E16" s="52" t="s">
        <v>97</v>
      </c>
      <c r="F16" s="52" t="s">
        <v>98</v>
      </c>
      <c r="G16" s="53" t="s">
        <v>99</v>
      </c>
    </row>
    <row r="17" spans="1:7" ht="15.75" customHeight="1" x14ac:dyDescent="0.2">
      <c r="A17" s="54" t="s">
        <v>11</v>
      </c>
      <c r="B17" s="48"/>
      <c r="C17" s="48"/>
      <c r="D17" s="48"/>
      <c r="E17" s="48"/>
      <c r="F17" s="48"/>
      <c r="G17" s="49"/>
    </row>
    <row r="18" spans="1:7" ht="15.75" customHeight="1" x14ac:dyDescent="0.25">
      <c r="A18" s="43" t="s">
        <v>100</v>
      </c>
      <c r="B18" s="34"/>
      <c r="C18" s="34"/>
      <c r="D18" s="34"/>
      <c r="E18" s="34"/>
      <c r="F18" s="34"/>
      <c r="G18" s="35"/>
    </row>
    <row r="19" spans="1:7" ht="15.75" customHeight="1" x14ac:dyDescent="0.25">
      <c r="A19" s="39" t="s">
        <v>101</v>
      </c>
      <c r="B19" s="31"/>
      <c r="C19" s="37"/>
      <c r="D19" s="2">
        <v>25</v>
      </c>
      <c r="E19" s="2"/>
      <c r="F19" s="2">
        <v>0</v>
      </c>
      <c r="G19" s="2">
        <f>SUM(D19:F19)</f>
        <v>25</v>
      </c>
    </row>
    <row r="20" spans="1:7" ht="15.75" customHeight="1" x14ac:dyDescent="0.25">
      <c r="A20" s="46" t="s">
        <v>102</v>
      </c>
      <c r="B20" s="31"/>
      <c r="C20" s="37"/>
      <c r="D20" s="2"/>
      <c r="E20" s="2"/>
      <c r="F20" s="2"/>
      <c r="G20" s="2"/>
    </row>
    <row r="21" spans="1:7" ht="15.75" customHeight="1" x14ac:dyDescent="0.25">
      <c r="A21" s="39" t="s">
        <v>123</v>
      </c>
      <c r="B21" s="31"/>
      <c r="C21" s="37"/>
      <c r="D21" s="2">
        <v>100</v>
      </c>
      <c r="E21" s="2"/>
      <c r="F21" s="2"/>
      <c r="G21" s="2">
        <f>SUM(D21:F21)</f>
        <v>100</v>
      </c>
    </row>
    <row r="22" spans="1:7" ht="15.75" customHeight="1" x14ac:dyDescent="0.25">
      <c r="A22" s="58" t="s">
        <v>170</v>
      </c>
      <c r="B22" s="41"/>
      <c r="C22" s="59"/>
      <c r="D22" s="2"/>
      <c r="E22" s="2"/>
      <c r="F22" s="2"/>
      <c r="G22" s="2"/>
    </row>
    <row r="23" spans="1:7" ht="15.75" customHeight="1" x14ac:dyDescent="0.25">
      <c r="A23" s="39" t="s">
        <v>105</v>
      </c>
      <c r="B23" s="31"/>
      <c r="C23" s="37"/>
      <c r="D23" s="2"/>
      <c r="E23" s="2"/>
      <c r="F23" s="2">
        <v>150</v>
      </c>
      <c r="G23" s="2">
        <f>SUM(D23:F23)</f>
        <v>150</v>
      </c>
    </row>
    <row r="24" spans="1:7" ht="15.75" customHeight="1" x14ac:dyDescent="0.25">
      <c r="A24" s="46" t="s">
        <v>106</v>
      </c>
      <c r="B24" s="31"/>
      <c r="C24" s="37"/>
      <c r="D24" s="2"/>
      <c r="E24" s="2"/>
      <c r="F24" s="2"/>
      <c r="G24" s="2"/>
    </row>
    <row r="25" spans="1:7" ht="15.75" customHeight="1" x14ac:dyDescent="0.25">
      <c r="A25" s="39" t="s">
        <v>107</v>
      </c>
      <c r="B25" s="31"/>
      <c r="C25" s="37"/>
      <c r="D25" s="2"/>
      <c r="E25" s="2"/>
      <c r="F25" s="2">
        <v>150</v>
      </c>
      <c r="G25" s="2">
        <f>SUM(D25:F25)</f>
        <v>150</v>
      </c>
    </row>
    <row r="26" spans="1:7" ht="15.75" customHeight="1" x14ac:dyDescent="0.25">
      <c r="A26" s="46" t="s">
        <v>108</v>
      </c>
      <c r="B26" s="31"/>
      <c r="C26" s="37"/>
      <c r="D26" s="2"/>
      <c r="E26" s="2"/>
      <c r="F26" s="2"/>
      <c r="G26" s="2"/>
    </row>
    <row r="27" spans="1:7" ht="15.75" customHeight="1" x14ac:dyDescent="0.25">
      <c r="A27" s="39" t="s">
        <v>109</v>
      </c>
      <c r="B27" s="31"/>
      <c r="C27" s="37"/>
      <c r="D27" s="2"/>
      <c r="E27" s="2"/>
      <c r="F27" s="2">
        <v>150</v>
      </c>
      <c r="G27" s="2">
        <f>SUM(D27:F27)</f>
        <v>150</v>
      </c>
    </row>
    <row r="28" spans="1:7" ht="15.75" customHeight="1" x14ac:dyDescent="0.25">
      <c r="A28" s="58" t="s">
        <v>171</v>
      </c>
      <c r="B28" s="41"/>
      <c r="C28" s="59"/>
      <c r="D28" s="2"/>
      <c r="E28" s="2"/>
      <c r="F28" s="2"/>
      <c r="G28" s="2"/>
    </row>
    <row r="29" spans="1:7" ht="15.75" customHeight="1" x14ac:dyDescent="0.25">
      <c r="A29" s="60" t="s">
        <v>111</v>
      </c>
      <c r="B29" s="31"/>
      <c r="C29" s="37"/>
      <c r="D29" s="2">
        <v>75</v>
      </c>
      <c r="E29" s="2"/>
      <c r="F29" s="2"/>
      <c r="G29" s="2">
        <f>SUM(D29:F29)</f>
        <v>75</v>
      </c>
    </row>
    <row r="30" spans="1:7" ht="15.75" customHeight="1" x14ac:dyDescent="0.25">
      <c r="A30" s="46" t="s">
        <v>112</v>
      </c>
      <c r="B30" s="31"/>
      <c r="C30" s="37"/>
      <c r="D30" s="2"/>
      <c r="E30" s="2"/>
      <c r="F30" s="2"/>
      <c r="G30" s="2"/>
    </row>
    <row r="31" spans="1:7" ht="15.75" customHeight="1" x14ac:dyDescent="0.25">
      <c r="A31" s="60" t="s">
        <v>113</v>
      </c>
      <c r="B31" s="31"/>
      <c r="C31" s="37"/>
      <c r="D31" s="2">
        <v>415</v>
      </c>
      <c r="E31" s="2"/>
      <c r="F31" s="2"/>
      <c r="G31" s="2">
        <f>SUM(D31:F31)</f>
        <v>415</v>
      </c>
    </row>
    <row r="32" spans="1:7" ht="15.75" customHeight="1" x14ac:dyDescent="0.25">
      <c r="A32" s="46" t="s">
        <v>114</v>
      </c>
      <c r="B32" s="31"/>
      <c r="C32" s="37"/>
      <c r="D32" s="2"/>
      <c r="E32" s="2"/>
      <c r="F32" s="2"/>
      <c r="G32" s="2"/>
    </row>
    <row r="33" spans="1:7" ht="15.75" customHeight="1" x14ac:dyDescent="0.25">
      <c r="A33" s="57" t="s">
        <v>115</v>
      </c>
      <c r="B33" s="31"/>
      <c r="C33" s="32"/>
      <c r="D33" s="24">
        <f t="shared" ref="D33:G33" si="0">SUM(D19:D32)</f>
        <v>615</v>
      </c>
      <c r="E33" s="24">
        <f t="shared" si="0"/>
        <v>0</v>
      </c>
      <c r="F33" s="24">
        <f t="shared" si="0"/>
        <v>450</v>
      </c>
      <c r="G33" s="24">
        <f t="shared" si="0"/>
        <v>1065</v>
      </c>
    </row>
    <row r="34" spans="1:7" ht="15.75" customHeight="1" x14ac:dyDescent="0.25">
      <c r="A34" s="43" t="s">
        <v>116</v>
      </c>
      <c r="B34" s="34"/>
      <c r="C34" s="34"/>
      <c r="D34" s="34"/>
      <c r="E34" s="34"/>
      <c r="F34" s="34"/>
      <c r="G34" s="35"/>
    </row>
    <row r="35" spans="1:7" ht="15.75" customHeight="1" x14ac:dyDescent="0.25">
      <c r="A35" s="39" t="s">
        <v>109</v>
      </c>
      <c r="B35" s="31"/>
      <c r="C35" s="37"/>
      <c r="D35" s="2"/>
      <c r="E35" s="2"/>
      <c r="F35" s="2">
        <v>60</v>
      </c>
      <c r="G35" s="2">
        <f>SUM(D35:F35)</f>
        <v>60</v>
      </c>
    </row>
    <row r="36" spans="1:7" ht="15.75" customHeight="1" x14ac:dyDescent="0.25">
      <c r="A36" s="58" t="s">
        <v>158</v>
      </c>
      <c r="B36" s="41"/>
      <c r="C36" s="59"/>
      <c r="D36" s="2"/>
      <c r="E36" s="2"/>
      <c r="F36" s="2"/>
      <c r="G36" s="2"/>
    </row>
    <row r="37" spans="1:7" ht="15.75" customHeight="1" x14ac:dyDescent="0.25">
      <c r="A37" s="60" t="s">
        <v>111</v>
      </c>
      <c r="B37" s="31"/>
      <c r="C37" s="37"/>
      <c r="D37" s="2">
        <v>50</v>
      </c>
      <c r="E37" s="2"/>
      <c r="F37" s="2"/>
      <c r="G37" s="2">
        <f>SUM(D37:F37)</f>
        <v>50</v>
      </c>
    </row>
    <row r="38" spans="1:7" ht="15.75" customHeight="1" x14ac:dyDescent="0.25">
      <c r="A38" s="46" t="s">
        <v>132</v>
      </c>
      <c r="B38" s="31"/>
      <c r="C38" s="37"/>
      <c r="D38" s="2"/>
      <c r="E38" s="2"/>
      <c r="F38" s="2"/>
      <c r="G38" s="2"/>
    </row>
    <row r="39" spans="1:7" ht="15.75" customHeight="1" x14ac:dyDescent="0.25">
      <c r="A39" s="39"/>
      <c r="B39" s="31"/>
      <c r="C39" s="37"/>
      <c r="D39" s="2"/>
      <c r="E39" s="2"/>
      <c r="F39" s="2"/>
      <c r="G39" s="2">
        <f>SUM(D39:F39)</f>
        <v>0</v>
      </c>
    </row>
    <row r="40" spans="1:7" ht="15.75" customHeight="1" x14ac:dyDescent="0.25">
      <c r="A40" s="46"/>
      <c r="B40" s="31"/>
      <c r="C40" s="37"/>
      <c r="D40" s="2"/>
      <c r="E40" s="2"/>
      <c r="F40" s="2"/>
      <c r="G40" s="2"/>
    </row>
    <row r="41" spans="1:7" ht="15.75" customHeight="1" x14ac:dyDescent="0.25">
      <c r="A41" s="39"/>
      <c r="B41" s="31"/>
      <c r="C41" s="37"/>
      <c r="D41" s="2"/>
      <c r="E41" s="2"/>
      <c r="F41" s="2"/>
      <c r="G41" s="2">
        <f>SUM(D41:F41)</f>
        <v>0</v>
      </c>
    </row>
    <row r="42" spans="1:7" ht="15.75" customHeight="1" x14ac:dyDescent="0.25">
      <c r="A42" s="46"/>
      <c r="B42" s="31"/>
      <c r="C42" s="37"/>
      <c r="D42" s="2"/>
      <c r="E42" s="2"/>
      <c r="F42" s="2"/>
      <c r="G42" s="2"/>
    </row>
    <row r="43" spans="1:7" ht="15.75" customHeight="1" x14ac:dyDescent="0.25">
      <c r="A43" s="39"/>
      <c r="B43" s="31"/>
      <c r="C43" s="37"/>
      <c r="D43" s="2"/>
      <c r="E43" s="2"/>
      <c r="F43" s="2"/>
      <c r="G43" s="2">
        <f>SUM(D43:F43)</f>
        <v>0</v>
      </c>
    </row>
    <row r="44" spans="1:7" ht="15.75" customHeight="1" x14ac:dyDescent="0.25">
      <c r="A44" s="46"/>
      <c r="B44" s="31"/>
      <c r="C44" s="37"/>
      <c r="D44" s="2"/>
      <c r="E44" s="2"/>
      <c r="F44" s="2"/>
      <c r="G44" s="2"/>
    </row>
    <row r="45" spans="1:7" ht="15.75" customHeight="1" x14ac:dyDescent="0.25">
      <c r="A45" s="57" t="s">
        <v>119</v>
      </c>
      <c r="B45" s="31"/>
      <c r="C45" s="32"/>
      <c r="D45" s="24">
        <f t="shared" ref="D45:G45" si="1">SUM(D35:D44)</f>
        <v>50</v>
      </c>
      <c r="E45" s="24">
        <f t="shared" si="1"/>
        <v>0</v>
      </c>
      <c r="F45" s="24">
        <f t="shared" si="1"/>
        <v>60</v>
      </c>
      <c r="G45" s="24">
        <f t="shared" si="1"/>
        <v>110</v>
      </c>
    </row>
    <row r="46" spans="1:7" ht="15.75" customHeight="1" x14ac:dyDescent="0.25">
      <c r="A46" s="43" t="s">
        <v>120</v>
      </c>
      <c r="B46" s="34"/>
      <c r="C46" s="34"/>
      <c r="D46" s="34"/>
      <c r="E46" s="34"/>
      <c r="F46" s="34"/>
      <c r="G46" s="35"/>
    </row>
    <row r="47" spans="1:7" ht="15.75" customHeight="1" x14ac:dyDescent="0.25">
      <c r="A47" s="39" t="s">
        <v>95</v>
      </c>
      <c r="B47" s="31"/>
      <c r="C47" s="37"/>
      <c r="D47" s="2"/>
      <c r="E47" s="2"/>
      <c r="F47" s="2"/>
      <c r="G47" s="2">
        <f>SUM(D47:F47)</f>
        <v>0</v>
      </c>
    </row>
    <row r="48" spans="1:7" ht="15.75" customHeight="1" x14ac:dyDescent="0.25">
      <c r="A48" s="46" t="s">
        <v>11</v>
      </c>
      <c r="B48" s="31"/>
      <c r="C48" s="37"/>
      <c r="D48" s="2"/>
      <c r="E48" s="2"/>
      <c r="F48" s="2"/>
      <c r="G48" s="2"/>
    </row>
    <row r="49" spans="1:7" ht="15.75" customHeight="1" x14ac:dyDescent="0.25">
      <c r="A49" s="39" t="s">
        <v>95</v>
      </c>
      <c r="B49" s="31"/>
      <c r="C49" s="37"/>
      <c r="D49" s="2"/>
      <c r="E49" s="2"/>
      <c r="F49" s="2"/>
      <c r="G49" s="2">
        <f>SUM(D49:F49)</f>
        <v>0</v>
      </c>
    </row>
    <row r="50" spans="1:7" ht="15.75" customHeight="1" x14ac:dyDescent="0.25">
      <c r="A50" s="58" t="s">
        <v>11</v>
      </c>
      <c r="B50" s="41"/>
      <c r="C50" s="59"/>
      <c r="D50" s="2"/>
      <c r="E50" s="2"/>
      <c r="F50" s="2"/>
      <c r="G50" s="2"/>
    </row>
    <row r="51" spans="1:7" ht="15.75" customHeight="1" x14ac:dyDescent="0.25">
      <c r="A51" s="39" t="s">
        <v>95</v>
      </c>
      <c r="B51" s="31"/>
      <c r="C51" s="37"/>
      <c r="D51" s="2"/>
      <c r="E51" s="2"/>
      <c r="F51" s="2"/>
      <c r="G51" s="2">
        <f>SUM(D51:F51)</f>
        <v>0</v>
      </c>
    </row>
    <row r="52" spans="1:7" ht="15.75" customHeight="1" x14ac:dyDescent="0.25">
      <c r="A52" s="46" t="s">
        <v>11</v>
      </c>
      <c r="B52" s="31"/>
      <c r="C52" s="37"/>
      <c r="D52" s="2"/>
      <c r="E52" s="2"/>
      <c r="F52" s="2"/>
      <c r="G52" s="2"/>
    </row>
    <row r="53" spans="1:7" ht="15.75" customHeight="1" x14ac:dyDescent="0.25">
      <c r="A53" s="39" t="s">
        <v>95</v>
      </c>
      <c r="B53" s="31"/>
      <c r="C53" s="37"/>
      <c r="D53" s="2"/>
      <c r="E53" s="2"/>
      <c r="F53" s="2"/>
      <c r="G53" s="2">
        <f>SUM(D53:F53)</f>
        <v>0</v>
      </c>
    </row>
    <row r="54" spans="1:7" ht="15.75" customHeight="1" x14ac:dyDescent="0.25">
      <c r="A54" s="46" t="s">
        <v>11</v>
      </c>
      <c r="B54" s="31"/>
      <c r="C54" s="37"/>
      <c r="D54" s="2"/>
      <c r="E54" s="2"/>
      <c r="F54" s="2"/>
      <c r="G54" s="2"/>
    </row>
    <row r="55" spans="1:7" ht="15.75" customHeight="1" x14ac:dyDescent="0.25">
      <c r="A55" s="39" t="s">
        <v>95</v>
      </c>
      <c r="B55" s="31"/>
      <c r="C55" s="37"/>
      <c r="D55" s="2"/>
      <c r="E55" s="2"/>
      <c r="F55" s="2"/>
      <c r="G55" s="2">
        <f>SUM(D55:F55)</f>
        <v>0</v>
      </c>
    </row>
    <row r="56" spans="1:7" ht="15.75" customHeight="1" x14ac:dyDescent="0.25">
      <c r="A56" s="46" t="s">
        <v>11</v>
      </c>
      <c r="B56" s="31"/>
      <c r="C56" s="37"/>
      <c r="D56" s="2"/>
      <c r="E56" s="2"/>
      <c r="F56" s="2"/>
      <c r="G56" s="2"/>
    </row>
    <row r="57" spans="1:7" ht="15.75" customHeight="1" x14ac:dyDescent="0.25">
      <c r="A57" s="70" t="s">
        <v>127</v>
      </c>
      <c r="B57" s="71"/>
      <c r="C57" s="72"/>
      <c r="D57" s="25">
        <f t="shared" ref="D57:G57" si="2">SUM(D47:D56)</f>
        <v>0</v>
      </c>
      <c r="E57" s="25">
        <f t="shared" si="2"/>
        <v>0</v>
      </c>
      <c r="F57" s="25">
        <f t="shared" si="2"/>
        <v>0</v>
      </c>
      <c r="G57" s="25">
        <f t="shared" si="2"/>
        <v>0</v>
      </c>
    </row>
    <row r="58" spans="1:7" ht="15.75" customHeight="1" x14ac:dyDescent="0.25">
      <c r="A58" s="67" t="s">
        <v>121</v>
      </c>
      <c r="B58" s="68"/>
      <c r="C58" s="69"/>
      <c r="D58" s="26">
        <f t="shared" ref="D58:G58" si="3">D57+D45+D33</f>
        <v>665</v>
      </c>
      <c r="E58" s="26">
        <f t="shared" si="3"/>
        <v>0</v>
      </c>
      <c r="F58" s="26">
        <f t="shared" si="3"/>
        <v>510</v>
      </c>
      <c r="G58" s="26">
        <f t="shared" si="3"/>
        <v>1175</v>
      </c>
    </row>
  </sheetData>
  <mergeCells count="67">
    <mergeCell ref="A41:C41"/>
    <mergeCell ref="A42:C42"/>
    <mergeCell ref="A43:C43"/>
    <mergeCell ref="A44:C44"/>
    <mergeCell ref="A45:C45"/>
    <mergeCell ref="A46:G46"/>
    <mergeCell ref="A47:C47"/>
    <mergeCell ref="A55:C55"/>
    <mergeCell ref="A56:C56"/>
    <mergeCell ref="A57:C57"/>
    <mergeCell ref="A58:C58"/>
    <mergeCell ref="A48:C48"/>
    <mergeCell ref="A49:C49"/>
    <mergeCell ref="A50:C50"/>
    <mergeCell ref="A51:C51"/>
    <mergeCell ref="A52:C52"/>
    <mergeCell ref="A53:C53"/>
    <mergeCell ref="A54:C54"/>
    <mergeCell ref="A1:G1"/>
    <mergeCell ref="A3:G3"/>
    <mergeCell ref="A4:B4"/>
    <mergeCell ref="D4:E4"/>
    <mergeCell ref="F4:G4"/>
    <mergeCell ref="D5:E5"/>
    <mergeCell ref="F5:G5"/>
    <mergeCell ref="A5:B5"/>
    <mergeCell ref="A6:B6"/>
    <mergeCell ref="D6:E6"/>
    <mergeCell ref="F6:G6"/>
    <mergeCell ref="A7:B7"/>
    <mergeCell ref="F7:G7"/>
    <mergeCell ref="A8:B8"/>
    <mergeCell ref="A9:E9"/>
    <mergeCell ref="A10:E10"/>
    <mergeCell ref="A11:E11"/>
    <mergeCell ref="A13:C13"/>
    <mergeCell ref="A14:G14"/>
    <mergeCell ref="A15:G15"/>
    <mergeCell ref="A16:C16"/>
    <mergeCell ref="D16:D17"/>
    <mergeCell ref="E16:E17"/>
    <mergeCell ref="F16:F17"/>
    <mergeCell ref="G16:G17"/>
    <mergeCell ref="A17:C17"/>
    <mergeCell ref="A18:G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8:C38"/>
    <mergeCell ref="A39:C39"/>
    <mergeCell ref="A40:C40"/>
    <mergeCell ref="A34:G34"/>
    <mergeCell ref="A33:C33"/>
    <mergeCell ref="A35:C35"/>
    <mergeCell ref="A36:C36"/>
    <mergeCell ref="A37:C37"/>
  </mergeCells>
  <printOptions horizontalCentered="1"/>
  <pageMargins left="0.7" right="0.7" top="0.75" bottom="0.75" header="0" footer="0"/>
  <pageSetup scale="80" fitToHeight="0" pageOrder="overThenDown" orientation="portrait" cellComments="atEnd"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FF00"/>
    <outlinePr summaryBelow="0" summaryRight="0"/>
    <pageSetUpPr fitToPage="1"/>
  </sheetPr>
  <dimension ref="A1:G70"/>
  <sheetViews>
    <sheetView workbookViewId="0">
      <selection activeCell="C5" sqref="C5"/>
    </sheetView>
  </sheetViews>
  <sheetFormatPr defaultColWidth="12.5703125" defaultRowHeight="15" customHeight="1" x14ac:dyDescent="0.2"/>
  <cols>
    <col min="1" max="1" width="14.85546875" customWidth="1"/>
    <col min="2" max="2" width="10.5703125" customWidth="1"/>
    <col min="3" max="3" width="27.7109375" customWidth="1"/>
    <col min="4" max="7" width="14.85546875" customWidth="1"/>
    <col min="8" max="26" width="14.42578125" customWidth="1"/>
  </cols>
  <sheetData>
    <row r="1" spans="1:7" ht="15.75" customHeight="1" x14ac:dyDescent="0.3">
      <c r="A1" s="30" t="s">
        <v>74</v>
      </c>
      <c r="B1" s="31"/>
      <c r="C1" s="31"/>
      <c r="D1" s="31"/>
      <c r="E1" s="31"/>
      <c r="F1" s="31"/>
      <c r="G1" s="32"/>
    </row>
    <row r="2" spans="1:7" ht="15.75" customHeight="1" x14ac:dyDescent="0.25">
      <c r="A2" s="3" t="s">
        <v>5</v>
      </c>
      <c r="B2" s="4"/>
      <c r="C2" s="4"/>
      <c r="D2" s="4"/>
      <c r="E2" s="4"/>
      <c r="F2" s="4"/>
      <c r="G2" s="5"/>
    </row>
    <row r="3" spans="1:7" ht="15.75" customHeight="1" x14ac:dyDescent="0.25">
      <c r="A3" s="47" t="s">
        <v>6</v>
      </c>
      <c r="B3" s="48"/>
      <c r="C3" s="48"/>
      <c r="D3" s="48"/>
      <c r="E3" s="48"/>
      <c r="F3" s="48"/>
      <c r="G3" s="49"/>
    </row>
    <row r="4" spans="1:7" ht="15.75" customHeight="1" x14ac:dyDescent="0.2">
      <c r="A4" s="66" t="s">
        <v>75</v>
      </c>
      <c r="B4" s="48"/>
      <c r="C4" s="12"/>
      <c r="D4" s="64" t="s">
        <v>76</v>
      </c>
      <c r="E4" s="48"/>
      <c r="F4" s="65" t="s">
        <v>172</v>
      </c>
      <c r="G4" s="32"/>
    </row>
    <row r="5" spans="1:7" ht="15.75" customHeight="1" x14ac:dyDescent="0.2">
      <c r="A5" s="66" t="s">
        <v>78</v>
      </c>
      <c r="B5" s="48"/>
      <c r="C5" s="12" t="s">
        <v>243</v>
      </c>
      <c r="D5" s="64" t="s">
        <v>79</v>
      </c>
      <c r="E5" s="48"/>
      <c r="F5" s="65" t="s">
        <v>80</v>
      </c>
      <c r="G5" s="32"/>
    </row>
    <row r="6" spans="1:7" ht="15.75" customHeight="1" x14ac:dyDescent="0.2">
      <c r="A6" s="66" t="s">
        <v>81</v>
      </c>
      <c r="B6" s="48"/>
      <c r="C6" s="27"/>
      <c r="D6" s="64" t="s">
        <v>79</v>
      </c>
      <c r="E6" s="48"/>
      <c r="F6" s="65" t="s">
        <v>83</v>
      </c>
      <c r="G6" s="32"/>
    </row>
    <row r="7" spans="1:7" ht="15.75" customHeight="1" x14ac:dyDescent="0.2">
      <c r="A7" s="62"/>
      <c r="B7" s="48"/>
      <c r="C7" s="13"/>
      <c r="D7" s="14"/>
      <c r="F7" s="63"/>
      <c r="G7" s="49"/>
    </row>
    <row r="8" spans="1:7" ht="15.75" customHeight="1" x14ac:dyDescent="0.25">
      <c r="A8" s="62"/>
      <c r="B8" s="48"/>
      <c r="C8" s="13"/>
      <c r="D8" s="15"/>
      <c r="E8" s="15"/>
      <c r="F8" s="16" t="s">
        <v>84</v>
      </c>
      <c r="G8" s="17" t="s">
        <v>85</v>
      </c>
    </row>
    <row r="9" spans="1:7" ht="15.75" customHeight="1" x14ac:dyDescent="0.2">
      <c r="A9" s="61" t="s">
        <v>237</v>
      </c>
      <c r="B9" s="48"/>
      <c r="C9" s="48"/>
      <c r="D9" s="48"/>
      <c r="E9" s="48"/>
      <c r="F9" s="18" t="b">
        <v>0</v>
      </c>
      <c r="G9" s="19" t="b">
        <v>0</v>
      </c>
    </row>
    <row r="10" spans="1:7" ht="15.75" customHeight="1" x14ac:dyDescent="0.2">
      <c r="A10" s="61" t="s">
        <v>86</v>
      </c>
      <c r="B10" s="48"/>
      <c r="C10" s="48"/>
      <c r="D10" s="48"/>
      <c r="E10" s="48"/>
      <c r="F10" s="18" t="b">
        <v>0</v>
      </c>
      <c r="G10" s="19" t="b">
        <v>0</v>
      </c>
    </row>
    <row r="11" spans="1:7" ht="15.75" customHeight="1" x14ac:dyDescent="0.2">
      <c r="A11" s="61" t="s">
        <v>87</v>
      </c>
      <c r="B11" s="48"/>
      <c r="C11" s="48"/>
      <c r="D11" s="48"/>
      <c r="E11" s="48"/>
      <c r="F11" s="18" t="b">
        <v>0</v>
      </c>
      <c r="G11" s="19" t="b">
        <v>0</v>
      </c>
    </row>
    <row r="12" spans="1:7" ht="15.75" customHeight="1" x14ac:dyDescent="0.25">
      <c r="A12" s="20"/>
      <c r="B12" s="21"/>
      <c r="C12" s="21"/>
      <c r="D12" s="16" t="s">
        <v>88</v>
      </c>
      <c r="E12" s="16" t="s">
        <v>89</v>
      </c>
      <c r="F12" s="16" t="s">
        <v>90</v>
      </c>
      <c r="G12" s="17" t="s">
        <v>91</v>
      </c>
    </row>
    <row r="13" spans="1:7" ht="15.75" customHeight="1" x14ac:dyDescent="0.2">
      <c r="A13" s="61" t="s">
        <v>92</v>
      </c>
      <c r="B13" s="48"/>
      <c r="C13" s="48"/>
      <c r="D13" s="22" t="b">
        <v>0</v>
      </c>
      <c r="E13" s="22" t="b">
        <v>0</v>
      </c>
      <c r="F13" s="22" t="b">
        <v>0</v>
      </c>
      <c r="G13" s="23" t="b">
        <v>0</v>
      </c>
    </row>
    <row r="14" spans="1:7" ht="15.75" customHeight="1" x14ac:dyDescent="0.25">
      <c r="A14" s="47" t="s">
        <v>93</v>
      </c>
      <c r="B14" s="48"/>
      <c r="C14" s="48"/>
      <c r="D14" s="48"/>
      <c r="E14" s="48"/>
      <c r="F14" s="48"/>
      <c r="G14" s="49"/>
    </row>
    <row r="15" spans="1:7" ht="15.75" customHeight="1" x14ac:dyDescent="0.25">
      <c r="A15" s="50" t="s">
        <v>94</v>
      </c>
      <c r="B15" s="34"/>
      <c r="C15" s="34"/>
      <c r="D15" s="34"/>
      <c r="E15" s="34"/>
      <c r="F15" s="34"/>
      <c r="G15" s="35"/>
    </row>
    <row r="16" spans="1:7" ht="15.75" customHeight="1" x14ac:dyDescent="0.2">
      <c r="A16" s="51" t="s">
        <v>95</v>
      </c>
      <c r="B16" s="48"/>
      <c r="C16" s="48"/>
      <c r="D16" s="52" t="s">
        <v>96</v>
      </c>
      <c r="E16" s="52" t="s">
        <v>97</v>
      </c>
      <c r="F16" s="52" t="s">
        <v>98</v>
      </c>
      <c r="G16" s="53" t="s">
        <v>99</v>
      </c>
    </row>
    <row r="17" spans="1:7" ht="15.75" customHeight="1" x14ac:dyDescent="0.2">
      <c r="A17" s="54" t="s">
        <v>11</v>
      </c>
      <c r="B17" s="48"/>
      <c r="C17" s="48"/>
      <c r="D17" s="48"/>
      <c r="E17" s="48"/>
      <c r="F17" s="48"/>
      <c r="G17" s="49"/>
    </row>
    <row r="18" spans="1:7" ht="15.75" customHeight="1" x14ac:dyDescent="0.25">
      <c r="A18" s="43" t="s">
        <v>100</v>
      </c>
      <c r="B18" s="34"/>
      <c r="C18" s="34"/>
      <c r="D18" s="34"/>
      <c r="E18" s="34"/>
      <c r="F18" s="34"/>
      <c r="G18" s="35"/>
    </row>
    <row r="19" spans="1:7" ht="15.75" customHeight="1" x14ac:dyDescent="0.25">
      <c r="A19" s="39" t="s">
        <v>173</v>
      </c>
      <c r="B19" s="31"/>
      <c r="C19" s="37"/>
      <c r="D19" s="2">
        <v>25</v>
      </c>
      <c r="E19" s="2"/>
      <c r="F19" s="2">
        <v>0</v>
      </c>
      <c r="G19" s="2">
        <f>SUM(D19:F19)</f>
        <v>25</v>
      </c>
    </row>
    <row r="20" spans="1:7" ht="15.75" customHeight="1" x14ac:dyDescent="0.25">
      <c r="A20" s="46" t="s">
        <v>174</v>
      </c>
      <c r="B20" s="31"/>
      <c r="C20" s="37"/>
      <c r="D20" s="2"/>
      <c r="E20" s="2"/>
      <c r="F20" s="2"/>
      <c r="G20" s="2"/>
    </row>
    <row r="21" spans="1:7" ht="15.75" customHeight="1" x14ac:dyDescent="0.25">
      <c r="A21" s="39" t="s">
        <v>103</v>
      </c>
      <c r="B21" s="31"/>
      <c r="C21" s="37"/>
      <c r="D21" s="2"/>
      <c r="E21" s="2"/>
      <c r="F21" s="2">
        <v>100</v>
      </c>
      <c r="G21" s="2">
        <f>SUM(D21:F21)</f>
        <v>100</v>
      </c>
    </row>
    <row r="22" spans="1:7" ht="15.75" customHeight="1" x14ac:dyDescent="0.25">
      <c r="A22" s="58" t="s">
        <v>175</v>
      </c>
      <c r="B22" s="41"/>
      <c r="C22" s="59"/>
      <c r="D22" s="2"/>
      <c r="E22" s="2"/>
      <c r="F22" s="2"/>
      <c r="G22" s="2"/>
    </row>
    <row r="23" spans="1:7" ht="15.75" customHeight="1" x14ac:dyDescent="0.25">
      <c r="A23" s="39" t="s">
        <v>176</v>
      </c>
      <c r="B23" s="31"/>
      <c r="C23" s="37"/>
      <c r="D23" s="2"/>
      <c r="E23" s="2"/>
      <c r="F23" s="2"/>
      <c r="G23" s="2">
        <f>SUM(D23:F23)</f>
        <v>0</v>
      </c>
    </row>
    <row r="24" spans="1:7" ht="15.75" customHeight="1" x14ac:dyDescent="0.25">
      <c r="A24" s="58" t="s">
        <v>11</v>
      </c>
      <c r="B24" s="41"/>
      <c r="C24" s="59"/>
      <c r="D24" s="2"/>
      <c r="E24" s="2"/>
      <c r="F24" s="2"/>
      <c r="G24" s="2"/>
    </row>
    <row r="25" spans="1:7" ht="15.75" customHeight="1" x14ac:dyDescent="0.25">
      <c r="A25" s="39" t="s">
        <v>107</v>
      </c>
      <c r="B25" s="31"/>
      <c r="C25" s="37"/>
      <c r="D25" s="2"/>
      <c r="E25" s="2"/>
      <c r="F25" s="2">
        <v>40</v>
      </c>
      <c r="G25" s="2">
        <f>SUM(D25:F25)</f>
        <v>40</v>
      </c>
    </row>
    <row r="26" spans="1:7" ht="15.75" customHeight="1" x14ac:dyDescent="0.25">
      <c r="A26" s="46" t="s">
        <v>177</v>
      </c>
      <c r="B26" s="31"/>
      <c r="C26" s="37"/>
      <c r="D26" s="2"/>
      <c r="E26" s="2"/>
      <c r="F26" s="2"/>
      <c r="G26" s="2"/>
    </row>
    <row r="27" spans="1:7" ht="15.75" customHeight="1" x14ac:dyDescent="0.25">
      <c r="A27" s="39" t="s">
        <v>109</v>
      </c>
      <c r="B27" s="31"/>
      <c r="C27" s="37"/>
      <c r="D27" s="2"/>
      <c r="E27" s="2"/>
      <c r="F27" s="2">
        <v>60</v>
      </c>
      <c r="G27" s="2">
        <f>SUM(D27:F27)</f>
        <v>60</v>
      </c>
    </row>
    <row r="28" spans="1:7" ht="15.75" customHeight="1" x14ac:dyDescent="0.25">
      <c r="A28" s="58" t="s">
        <v>178</v>
      </c>
      <c r="B28" s="41"/>
      <c r="C28" s="59"/>
      <c r="D28" s="2"/>
      <c r="E28" s="2"/>
      <c r="F28" s="2"/>
      <c r="G28" s="2"/>
    </row>
    <row r="29" spans="1:7" ht="15.75" customHeight="1" x14ac:dyDescent="0.25">
      <c r="A29" s="60" t="s">
        <v>111</v>
      </c>
      <c r="B29" s="31"/>
      <c r="C29" s="37"/>
      <c r="D29" s="2">
        <v>50</v>
      </c>
      <c r="E29" s="2"/>
      <c r="F29" s="2"/>
      <c r="G29" s="2">
        <f>SUM(D29:F29)</f>
        <v>50</v>
      </c>
    </row>
    <row r="30" spans="1:7" ht="15.75" customHeight="1" x14ac:dyDescent="0.25">
      <c r="A30" s="58" t="s">
        <v>132</v>
      </c>
      <c r="B30" s="41"/>
      <c r="C30" s="59"/>
      <c r="D30" s="2"/>
      <c r="E30" s="2"/>
      <c r="F30" s="2"/>
      <c r="G30" s="2"/>
    </row>
    <row r="31" spans="1:7" ht="15.75" customHeight="1" x14ac:dyDescent="0.25">
      <c r="A31" s="60" t="s">
        <v>179</v>
      </c>
      <c r="B31" s="31"/>
      <c r="C31" s="37"/>
      <c r="D31" s="2"/>
      <c r="E31" s="2"/>
      <c r="F31" s="2"/>
      <c r="G31" s="2">
        <f>SUM(D31:F31)</f>
        <v>0</v>
      </c>
    </row>
    <row r="32" spans="1:7" ht="15.75" customHeight="1" x14ac:dyDescent="0.25">
      <c r="A32" s="58" t="s">
        <v>11</v>
      </c>
      <c r="B32" s="41"/>
      <c r="C32" s="59"/>
      <c r="D32" s="2"/>
      <c r="E32" s="2"/>
      <c r="F32" s="2"/>
      <c r="G32" s="2"/>
    </row>
    <row r="33" spans="1:7" ht="15.75" customHeight="1" x14ac:dyDescent="0.25">
      <c r="A33" s="57" t="s">
        <v>115</v>
      </c>
      <c r="B33" s="31"/>
      <c r="C33" s="32"/>
      <c r="D33" s="24">
        <f t="shared" ref="D33:G33" si="0">SUM(D19:D32)</f>
        <v>75</v>
      </c>
      <c r="E33" s="24">
        <f t="shared" si="0"/>
        <v>0</v>
      </c>
      <c r="F33" s="24">
        <f t="shared" si="0"/>
        <v>200</v>
      </c>
      <c r="G33" s="24">
        <f t="shared" si="0"/>
        <v>275</v>
      </c>
    </row>
    <row r="34" spans="1:7" ht="15.75" customHeight="1" x14ac:dyDescent="0.25">
      <c r="A34" s="43" t="s">
        <v>116</v>
      </c>
      <c r="B34" s="34"/>
      <c r="C34" s="34"/>
      <c r="D34" s="34"/>
      <c r="E34" s="34"/>
      <c r="F34" s="34"/>
      <c r="G34" s="35"/>
    </row>
    <row r="35" spans="1:7" ht="15.75" customHeight="1" x14ac:dyDescent="0.25">
      <c r="A35" s="39" t="s">
        <v>180</v>
      </c>
      <c r="B35" s="31"/>
      <c r="C35" s="37"/>
      <c r="D35" s="2"/>
      <c r="E35" s="2"/>
      <c r="F35" s="2">
        <v>60</v>
      </c>
      <c r="G35" s="2">
        <f>SUM(D35:F35)</f>
        <v>60</v>
      </c>
    </row>
    <row r="36" spans="1:7" ht="15.75" customHeight="1" x14ac:dyDescent="0.25">
      <c r="A36" s="58" t="s">
        <v>158</v>
      </c>
      <c r="B36" s="41"/>
      <c r="C36" s="59"/>
      <c r="D36" s="2"/>
      <c r="E36" s="2"/>
      <c r="F36" s="2"/>
      <c r="G36" s="2"/>
    </row>
    <row r="37" spans="1:7" ht="15.75" customHeight="1" x14ac:dyDescent="0.25">
      <c r="A37" s="39" t="s">
        <v>181</v>
      </c>
      <c r="B37" s="31"/>
      <c r="C37" s="37"/>
      <c r="D37" s="2"/>
      <c r="E37" s="2"/>
      <c r="F37" s="2">
        <v>50</v>
      </c>
      <c r="G37" s="2">
        <f>SUM(D37:F37)</f>
        <v>50</v>
      </c>
    </row>
    <row r="38" spans="1:7" ht="15.75" customHeight="1" x14ac:dyDescent="0.25">
      <c r="A38" s="46" t="s">
        <v>132</v>
      </c>
      <c r="B38" s="31"/>
      <c r="C38" s="37"/>
      <c r="D38" s="2"/>
      <c r="E38" s="2"/>
      <c r="F38" s="2"/>
      <c r="G38" s="2"/>
    </row>
    <row r="39" spans="1:7" ht="15.75" customHeight="1" x14ac:dyDescent="0.25">
      <c r="A39" s="39" t="s">
        <v>95</v>
      </c>
      <c r="B39" s="31"/>
      <c r="C39" s="37"/>
      <c r="D39" s="2"/>
      <c r="E39" s="2"/>
      <c r="F39" s="2"/>
      <c r="G39" s="2">
        <f>SUM(D39:F39)</f>
        <v>0</v>
      </c>
    </row>
    <row r="40" spans="1:7" ht="15.75" customHeight="1" x14ac:dyDescent="0.25">
      <c r="A40" s="46" t="s">
        <v>11</v>
      </c>
      <c r="B40" s="31"/>
      <c r="C40" s="37"/>
      <c r="D40" s="2"/>
      <c r="E40" s="2"/>
      <c r="F40" s="2"/>
      <c r="G40" s="2"/>
    </row>
    <row r="41" spans="1:7" ht="15.75" customHeight="1" x14ac:dyDescent="0.25">
      <c r="A41" s="39" t="s">
        <v>95</v>
      </c>
      <c r="B41" s="31"/>
      <c r="C41" s="37"/>
      <c r="D41" s="2"/>
      <c r="E41" s="2"/>
      <c r="F41" s="2"/>
      <c r="G41" s="2">
        <f>SUM(D41:F41)</f>
        <v>0</v>
      </c>
    </row>
    <row r="42" spans="1:7" ht="15.75" customHeight="1" x14ac:dyDescent="0.25">
      <c r="A42" s="58" t="s">
        <v>11</v>
      </c>
      <c r="B42" s="41"/>
      <c r="C42" s="59"/>
      <c r="D42" s="2"/>
      <c r="E42" s="2"/>
      <c r="F42" s="2"/>
      <c r="G42" s="2"/>
    </row>
    <row r="43" spans="1:7" ht="15.75" customHeight="1" x14ac:dyDescent="0.25">
      <c r="A43" s="39" t="s">
        <v>95</v>
      </c>
      <c r="B43" s="31"/>
      <c r="C43" s="37"/>
      <c r="D43" s="2"/>
      <c r="E43" s="2"/>
      <c r="F43" s="2"/>
      <c r="G43" s="2">
        <f>SUM(D43:F43)</f>
        <v>0</v>
      </c>
    </row>
    <row r="44" spans="1:7" ht="15.75" customHeight="1" x14ac:dyDescent="0.25">
      <c r="A44" s="46" t="s">
        <v>11</v>
      </c>
      <c r="B44" s="31"/>
      <c r="C44" s="37"/>
      <c r="D44" s="2"/>
      <c r="E44" s="2"/>
      <c r="F44" s="2"/>
      <c r="G44" s="2"/>
    </row>
    <row r="45" spans="1:7" ht="15.75" customHeight="1" x14ac:dyDescent="0.25">
      <c r="A45" s="57" t="s">
        <v>119</v>
      </c>
      <c r="B45" s="31"/>
      <c r="C45" s="32"/>
      <c r="D45" s="24">
        <f t="shared" ref="D45:G45" si="1">SUM(D35:D44)</f>
        <v>0</v>
      </c>
      <c r="E45" s="24">
        <f t="shared" si="1"/>
        <v>0</v>
      </c>
      <c r="F45" s="24">
        <f t="shared" si="1"/>
        <v>110</v>
      </c>
      <c r="G45" s="24">
        <f t="shared" si="1"/>
        <v>110</v>
      </c>
    </row>
    <row r="46" spans="1:7" ht="15.75" customHeight="1" x14ac:dyDescent="0.25">
      <c r="A46" s="43" t="s">
        <v>182</v>
      </c>
      <c r="B46" s="34"/>
      <c r="C46" s="34"/>
      <c r="D46" s="34"/>
      <c r="E46" s="34"/>
      <c r="F46" s="34"/>
      <c r="G46" s="35"/>
    </row>
    <row r="47" spans="1:7" ht="15.75" customHeight="1" x14ac:dyDescent="0.25">
      <c r="A47" s="39" t="s">
        <v>109</v>
      </c>
      <c r="B47" s="31"/>
      <c r="C47" s="37"/>
      <c r="D47" s="2"/>
      <c r="E47" s="2"/>
      <c r="F47" s="2">
        <v>80</v>
      </c>
      <c r="G47" s="2">
        <f>SUM(D47:F47)</f>
        <v>80</v>
      </c>
    </row>
    <row r="48" spans="1:7" ht="15.75" customHeight="1" x14ac:dyDescent="0.25">
      <c r="A48" s="58" t="s">
        <v>183</v>
      </c>
      <c r="B48" s="41"/>
      <c r="C48" s="59"/>
      <c r="D48" s="2"/>
      <c r="E48" s="2"/>
      <c r="F48" s="2"/>
      <c r="G48" s="2"/>
    </row>
    <row r="49" spans="1:7" ht="15.75" customHeight="1" x14ac:dyDescent="0.25">
      <c r="A49" s="60" t="s">
        <v>111</v>
      </c>
      <c r="B49" s="31"/>
      <c r="C49" s="37"/>
      <c r="D49" s="2">
        <v>75</v>
      </c>
      <c r="E49" s="2"/>
      <c r="F49" s="2"/>
      <c r="G49" s="2">
        <f>SUM(D49:F49)</f>
        <v>75</v>
      </c>
    </row>
    <row r="50" spans="1:7" ht="15.75" customHeight="1" x14ac:dyDescent="0.25">
      <c r="A50" s="46" t="s">
        <v>112</v>
      </c>
      <c r="B50" s="31"/>
      <c r="C50" s="37"/>
      <c r="D50" s="2"/>
      <c r="E50" s="2"/>
      <c r="F50" s="2"/>
      <c r="G50" s="2"/>
    </row>
    <row r="51" spans="1:7" ht="15.75" customHeight="1" x14ac:dyDescent="0.25">
      <c r="A51" s="39" t="s">
        <v>184</v>
      </c>
      <c r="B51" s="31"/>
      <c r="C51" s="37"/>
      <c r="D51" s="2"/>
      <c r="E51" s="2"/>
      <c r="F51" s="2">
        <v>60</v>
      </c>
      <c r="G51" s="2">
        <f>SUM(D51:F51)</f>
        <v>60</v>
      </c>
    </row>
    <row r="52" spans="1:7" ht="15.75" customHeight="1" x14ac:dyDescent="0.25">
      <c r="A52" s="46" t="s">
        <v>184</v>
      </c>
      <c r="B52" s="31"/>
      <c r="C52" s="37"/>
      <c r="D52" s="2"/>
      <c r="E52" s="2"/>
      <c r="F52" s="2"/>
      <c r="G52" s="2"/>
    </row>
    <row r="53" spans="1:7" ht="15.75" customHeight="1" x14ac:dyDescent="0.25">
      <c r="A53" s="39" t="s">
        <v>95</v>
      </c>
      <c r="B53" s="31"/>
      <c r="C53" s="37"/>
      <c r="D53" s="2"/>
      <c r="E53" s="2"/>
      <c r="F53" s="2"/>
      <c r="G53" s="2">
        <f>SUM(D53:F53)</f>
        <v>0</v>
      </c>
    </row>
    <row r="54" spans="1:7" ht="15.75" customHeight="1" x14ac:dyDescent="0.25">
      <c r="A54" s="46" t="s">
        <v>11</v>
      </c>
      <c r="B54" s="31"/>
      <c r="C54" s="37"/>
      <c r="D54" s="2"/>
      <c r="E54" s="2"/>
      <c r="F54" s="2"/>
      <c r="G54" s="2"/>
    </row>
    <row r="55" spans="1:7" ht="15.75" customHeight="1" x14ac:dyDescent="0.25">
      <c r="A55" s="39" t="s">
        <v>95</v>
      </c>
      <c r="B55" s="31"/>
      <c r="C55" s="37"/>
      <c r="D55" s="2"/>
      <c r="E55" s="2"/>
      <c r="F55" s="2"/>
      <c r="G55" s="2">
        <f>SUM(D55:F55)</f>
        <v>0</v>
      </c>
    </row>
    <row r="56" spans="1:7" ht="15.75" customHeight="1" x14ac:dyDescent="0.25">
      <c r="A56" s="46" t="s">
        <v>11</v>
      </c>
      <c r="B56" s="31"/>
      <c r="C56" s="37"/>
      <c r="D56" s="2"/>
      <c r="E56" s="2"/>
      <c r="F56" s="2"/>
      <c r="G56" s="2"/>
    </row>
    <row r="57" spans="1:7" ht="15.75" customHeight="1" x14ac:dyDescent="0.25">
      <c r="A57" s="70" t="s">
        <v>185</v>
      </c>
      <c r="B57" s="71"/>
      <c r="C57" s="72"/>
      <c r="D57" s="25">
        <f t="shared" ref="D57:G57" si="2">SUM(D47:D56)</f>
        <v>75</v>
      </c>
      <c r="E57" s="25">
        <f t="shared" si="2"/>
        <v>0</v>
      </c>
      <c r="F57" s="25">
        <f t="shared" si="2"/>
        <v>140</v>
      </c>
      <c r="G57" s="25">
        <f t="shared" si="2"/>
        <v>215</v>
      </c>
    </row>
    <row r="58" spans="1:7" ht="15.75" customHeight="1" x14ac:dyDescent="0.25">
      <c r="A58" s="43" t="s">
        <v>186</v>
      </c>
      <c r="B58" s="34"/>
      <c r="C58" s="34"/>
      <c r="D58" s="34"/>
      <c r="E58" s="34"/>
      <c r="F58" s="34"/>
      <c r="G58" s="35"/>
    </row>
    <row r="59" spans="1:7" ht="15.75" customHeight="1" x14ac:dyDescent="0.25">
      <c r="A59" s="39" t="s">
        <v>109</v>
      </c>
      <c r="B59" s="31"/>
      <c r="C59" s="37"/>
      <c r="D59" s="2"/>
      <c r="E59" s="2"/>
      <c r="F59" s="2">
        <v>50</v>
      </c>
      <c r="G59" s="2">
        <f>SUM(D59:F59)</f>
        <v>50</v>
      </c>
    </row>
    <row r="60" spans="1:7" ht="15.75" customHeight="1" x14ac:dyDescent="0.25">
      <c r="A60" s="58" t="s">
        <v>187</v>
      </c>
      <c r="B60" s="41"/>
      <c r="C60" s="59"/>
      <c r="D60" s="2"/>
      <c r="E60" s="2"/>
      <c r="F60" s="2"/>
      <c r="G60" s="2"/>
    </row>
    <row r="61" spans="1:7" ht="15.75" customHeight="1" x14ac:dyDescent="0.25">
      <c r="A61" s="60" t="s">
        <v>111</v>
      </c>
      <c r="B61" s="31"/>
      <c r="C61" s="37"/>
      <c r="D61" s="2"/>
      <c r="E61" s="2"/>
      <c r="F61" s="2">
        <v>50</v>
      </c>
      <c r="G61" s="2">
        <f>SUM(D61:F61)</f>
        <v>50</v>
      </c>
    </row>
    <row r="62" spans="1:7" ht="15.75" customHeight="1" x14ac:dyDescent="0.25">
      <c r="A62" s="46" t="s">
        <v>132</v>
      </c>
      <c r="B62" s="31"/>
      <c r="C62" s="37"/>
      <c r="D62" s="2"/>
      <c r="E62" s="2"/>
      <c r="F62" s="2"/>
      <c r="G62" s="2"/>
    </row>
    <row r="63" spans="1:7" ht="15.75" customHeight="1" x14ac:dyDescent="0.25">
      <c r="A63" s="39" t="s">
        <v>184</v>
      </c>
      <c r="B63" s="31"/>
      <c r="C63" s="37"/>
      <c r="D63" s="2"/>
      <c r="E63" s="2"/>
      <c r="F63" s="2">
        <v>60</v>
      </c>
      <c r="G63" s="2">
        <f>SUM(D63:F63)</f>
        <v>60</v>
      </c>
    </row>
    <row r="64" spans="1:7" ht="15.75" customHeight="1" x14ac:dyDescent="0.25">
      <c r="A64" s="46" t="s">
        <v>184</v>
      </c>
      <c r="B64" s="31"/>
      <c r="C64" s="37"/>
      <c r="D64" s="2"/>
      <c r="E64" s="2"/>
      <c r="F64" s="2"/>
      <c r="G64" s="2"/>
    </row>
    <row r="65" spans="1:7" ht="15.75" customHeight="1" x14ac:dyDescent="0.25">
      <c r="A65" s="39" t="s">
        <v>95</v>
      </c>
      <c r="B65" s="31"/>
      <c r="C65" s="37"/>
      <c r="D65" s="2"/>
      <c r="E65" s="2"/>
      <c r="F65" s="2"/>
      <c r="G65" s="2">
        <f>SUM(D65:F65)</f>
        <v>0</v>
      </c>
    </row>
    <row r="66" spans="1:7" ht="15.75" customHeight="1" x14ac:dyDescent="0.25">
      <c r="A66" s="46" t="s">
        <v>11</v>
      </c>
      <c r="B66" s="31"/>
      <c r="C66" s="37"/>
      <c r="D66" s="2"/>
      <c r="E66" s="2"/>
      <c r="F66" s="2"/>
      <c r="G66" s="2"/>
    </row>
    <row r="67" spans="1:7" ht="15.75" customHeight="1" x14ac:dyDescent="0.25">
      <c r="A67" s="39" t="s">
        <v>95</v>
      </c>
      <c r="B67" s="31"/>
      <c r="C67" s="37"/>
      <c r="D67" s="2"/>
      <c r="E67" s="2"/>
      <c r="F67" s="2"/>
      <c r="G67" s="2">
        <f>SUM(D67:F67)</f>
        <v>0</v>
      </c>
    </row>
    <row r="68" spans="1:7" ht="15.75" customHeight="1" x14ac:dyDescent="0.25">
      <c r="A68" s="46" t="s">
        <v>11</v>
      </c>
      <c r="B68" s="31"/>
      <c r="C68" s="37"/>
      <c r="D68" s="2"/>
      <c r="E68" s="2"/>
      <c r="F68" s="2"/>
      <c r="G68" s="2"/>
    </row>
    <row r="69" spans="1:7" ht="15.75" customHeight="1" x14ac:dyDescent="0.25">
      <c r="A69" s="70" t="s">
        <v>188</v>
      </c>
      <c r="B69" s="71"/>
      <c r="C69" s="72"/>
      <c r="D69" s="25">
        <f t="shared" ref="D69:G69" si="3">SUM(D59:D68)</f>
        <v>0</v>
      </c>
      <c r="E69" s="25">
        <f t="shared" si="3"/>
        <v>0</v>
      </c>
      <c r="F69" s="25">
        <f t="shared" si="3"/>
        <v>160</v>
      </c>
      <c r="G69" s="25">
        <f t="shared" si="3"/>
        <v>160</v>
      </c>
    </row>
    <row r="70" spans="1:7" ht="15.75" customHeight="1" x14ac:dyDescent="0.25">
      <c r="A70" s="67" t="s">
        <v>121</v>
      </c>
      <c r="B70" s="68"/>
      <c r="C70" s="69"/>
      <c r="D70" s="26">
        <f t="shared" ref="D70:G70" si="4">D69+D45+D33+D57</f>
        <v>150</v>
      </c>
      <c r="E70" s="26">
        <f t="shared" si="4"/>
        <v>0</v>
      </c>
      <c r="F70" s="26">
        <f t="shared" si="4"/>
        <v>610</v>
      </c>
      <c r="G70" s="26">
        <f t="shared" si="4"/>
        <v>760</v>
      </c>
    </row>
  </sheetData>
  <mergeCells count="79">
    <mergeCell ref="A41:C41"/>
    <mergeCell ref="A42:C42"/>
    <mergeCell ref="A43:C43"/>
    <mergeCell ref="A44:C44"/>
    <mergeCell ref="A45:C45"/>
    <mergeCell ref="A46:G46"/>
    <mergeCell ref="A47:C47"/>
    <mergeCell ref="A48:C48"/>
    <mergeCell ref="A49:C49"/>
    <mergeCell ref="A50:C50"/>
    <mergeCell ref="A51:C51"/>
    <mergeCell ref="A52:C52"/>
    <mergeCell ref="A53:C53"/>
    <mergeCell ref="A54:C54"/>
    <mergeCell ref="A55:C55"/>
    <mergeCell ref="A56:C56"/>
    <mergeCell ref="A57:C57"/>
    <mergeCell ref="A58:G58"/>
    <mergeCell ref="A59:C59"/>
    <mergeCell ref="A60:C60"/>
    <mergeCell ref="A61:C61"/>
    <mergeCell ref="A69:C69"/>
    <mergeCell ref="A70:C70"/>
    <mergeCell ref="A62:C62"/>
    <mergeCell ref="A63:C63"/>
    <mergeCell ref="A64:C64"/>
    <mergeCell ref="A65:C65"/>
    <mergeCell ref="A66:C66"/>
    <mergeCell ref="A67:C67"/>
    <mergeCell ref="A68:C68"/>
    <mergeCell ref="A1:G1"/>
    <mergeCell ref="A3:G3"/>
    <mergeCell ref="A4:B4"/>
    <mergeCell ref="D4:E4"/>
    <mergeCell ref="F4:G4"/>
    <mergeCell ref="D5:E5"/>
    <mergeCell ref="F5:G5"/>
    <mergeCell ref="A5:B5"/>
    <mergeCell ref="A6:B6"/>
    <mergeCell ref="D6:E6"/>
    <mergeCell ref="F6:G6"/>
    <mergeCell ref="A7:B7"/>
    <mergeCell ref="F7:G7"/>
    <mergeCell ref="A8:B8"/>
    <mergeCell ref="A9:E9"/>
    <mergeCell ref="A10:E10"/>
    <mergeCell ref="A11:E11"/>
    <mergeCell ref="A13:C13"/>
    <mergeCell ref="A14:G14"/>
    <mergeCell ref="A15:G15"/>
    <mergeCell ref="A16:C16"/>
    <mergeCell ref="D16:D17"/>
    <mergeCell ref="E16:E17"/>
    <mergeCell ref="F16:F17"/>
    <mergeCell ref="G16:G17"/>
    <mergeCell ref="A17:C17"/>
    <mergeCell ref="A18:G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8:C38"/>
    <mergeCell ref="A39:C39"/>
    <mergeCell ref="A40:C40"/>
    <mergeCell ref="A34:G34"/>
    <mergeCell ref="A33:C33"/>
    <mergeCell ref="A35:C35"/>
    <mergeCell ref="A36:C36"/>
    <mergeCell ref="A37:C37"/>
  </mergeCells>
  <printOptions horizontalCentered="1"/>
  <pageMargins left="0.7" right="0.7" top="0.75" bottom="0.75" header="0" footer="0"/>
  <pageSetup scale="80" fitToHeight="0" pageOrder="overThenDown" orientation="portrait" cellComments="atEnd"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FF00"/>
    <outlinePr summaryBelow="0" summaryRight="0"/>
    <pageSetUpPr fitToPage="1"/>
  </sheetPr>
  <dimension ref="A1:G54"/>
  <sheetViews>
    <sheetView workbookViewId="0">
      <selection activeCell="C5" sqref="C5"/>
    </sheetView>
  </sheetViews>
  <sheetFormatPr defaultColWidth="12.5703125" defaultRowHeight="15" customHeight="1" x14ac:dyDescent="0.2"/>
  <cols>
    <col min="1" max="1" width="14.85546875" customWidth="1"/>
    <col min="2" max="2" width="10.5703125" customWidth="1"/>
    <col min="3" max="3" width="27.7109375" customWidth="1"/>
    <col min="4" max="7" width="14.85546875" customWidth="1"/>
    <col min="8" max="26" width="14.42578125" customWidth="1"/>
  </cols>
  <sheetData>
    <row r="1" spans="1:7" ht="15.75" customHeight="1" x14ac:dyDescent="0.3">
      <c r="A1" s="30" t="s">
        <v>74</v>
      </c>
      <c r="B1" s="31"/>
      <c r="C1" s="31"/>
      <c r="D1" s="31"/>
      <c r="E1" s="31"/>
      <c r="F1" s="31"/>
      <c r="G1" s="32"/>
    </row>
    <row r="2" spans="1:7" ht="15.75" customHeight="1" x14ac:dyDescent="0.25">
      <c r="A2" s="3" t="s">
        <v>5</v>
      </c>
      <c r="B2" s="4"/>
      <c r="C2" s="4"/>
      <c r="D2" s="4"/>
      <c r="E2" s="4"/>
      <c r="F2" s="4"/>
      <c r="G2" s="5"/>
    </row>
    <row r="3" spans="1:7" ht="15.75" customHeight="1" x14ac:dyDescent="0.25">
      <c r="A3" s="47" t="s">
        <v>6</v>
      </c>
      <c r="B3" s="48"/>
      <c r="C3" s="48"/>
      <c r="D3" s="48"/>
      <c r="E3" s="48"/>
      <c r="F3" s="48"/>
      <c r="G3" s="49"/>
    </row>
    <row r="4" spans="1:7" ht="15.75" customHeight="1" x14ac:dyDescent="0.2">
      <c r="A4" s="66" t="s">
        <v>75</v>
      </c>
      <c r="B4" s="48"/>
      <c r="C4" s="12"/>
      <c r="D4" s="64" t="s">
        <v>76</v>
      </c>
      <c r="E4" s="48"/>
      <c r="F4" s="65" t="s">
        <v>189</v>
      </c>
      <c r="G4" s="32"/>
    </row>
    <row r="5" spans="1:7" ht="15.75" customHeight="1" x14ac:dyDescent="0.2">
      <c r="A5" s="66" t="s">
        <v>78</v>
      </c>
      <c r="B5" s="48"/>
      <c r="C5" s="12" t="s">
        <v>243</v>
      </c>
      <c r="D5" s="64" t="s">
        <v>79</v>
      </c>
      <c r="E5" s="48"/>
      <c r="F5" s="65" t="s">
        <v>80</v>
      </c>
      <c r="G5" s="32"/>
    </row>
    <row r="6" spans="1:7" ht="15.75" customHeight="1" x14ac:dyDescent="0.2">
      <c r="A6" s="66" t="s">
        <v>81</v>
      </c>
      <c r="B6" s="48"/>
      <c r="C6" s="27"/>
      <c r="D6" s="64" t="s">
        <v>79</v>
      </c>
      <c r="E6" s="48"/>
      <c r="F6" s="65" t="s">
        <v>83</v>
      </c>
      <c r="G6" s="32"/>
    </row>
    <row r="7" spans="1:7" ht="15.75" customHeight="1" x14ac:dyDescent="0.2">
      <c r="A7" s="62"/>
      <c r="B7" s="48"/>
      <c r="C7" s="13"/>
      <c r="D7" s="14"/>
      <c r="F7" s="63"/>
      <c r="G7" s="49"/>
    </row>
    <row r="8" spans="1:7" ht="15.75" customHeight="1" x14ac:dyDescent="0.25">
      <c r="A8" s="62"/>
      <c r="B8" s="48"/>
      <c r="C8" s="13"/>
      <c r="D8" s="15"/>
      <c r="E8" s="15"/>
      <c r="F8" s="16" t="s">
        <v>84</v>
      </c>
      <c r="G8" s="17" t="s">
        <v>85</v>
      </c>
    </row>
    <row r="9" spans="1:7" ht="15.75" customHeight="1" x14ac:dyDescent="0.2">
      <c r="A9" s="61" t="s">
        <v>237</v>
      </c>
      <c r="B9" s="48"/>
      <c r="C9" s="48"/>
      <c r="D9" s="48"/>
      <c r="E9" s="48"/>
      <c r="F9" s="18" t="b">
        <v>0</v>
      </c>
      <c r="G9" s="19" t="b">
        <v>0</v>
      </c>
    </row>
    <row r="10" spans="1:7" ht="15.75" customHeight="1" x14ac:dyDescent="0.2">
      <c r="A10" s="61" t="s">
        <v>86</v>
      </c>
      <c r="B10" s="48"/>
      <c r="C10" s="48"/>
      <c r="D10" s="48"/>
      <c r="E10" s="48"/>
      <c r="F10" s="18" t="b">
        <v>0</v>
      </c>
      <c r="G10" s="19" t="b">
        <v>0</v>
      </c>
    </row>
    <row r="11" spans="1:7" ht="15.75" customHeight="1" x14ac:dyDescent="0.2">
      <c r="A11" s="61" t="s">
        <v>87</v>
      </c>
      <c r="B11" s="48"/>
      <c r="C11" s="48"/>
      <c r="D11" s="48"/>
      <c r="E11" s="48"/>
      <c r="F11" s="18" t="b">
        <v>0</v>
      </c>
      <c r="G11" s="19" t="b">
        <v>0</v>
      </c>
    </row>
    <row r="12" spans="1:7" ht="15.75" customHeight="1" x14ac:dyDescent="0.25">
      <c r="A12" s="20"/>
      <c r="B12" s="21"/>
      <c r="C12" s="21"/>
      <c r="D12" s="16" t="s">
        <v>88</v>
      </c>
      <c r="E12" s="16" t="s">
        <v>89</v>
      </c>
      <c r="F12" s="16" t="s">
        <v>90</v>
      </c>
      <c r="G12" s="17" t="s">
        <v>91</v>
      </c>
    </row>
    <row r="13" spans="1:7" ht="15.75" customHeight="1" x14ac:dyDescent="0.2">
      <c r="A13" s="61" t="s">
        <v>92</v>
      </c>
      <c r="B13" s="48"/>
      <c r="C13" s="48"/>
      <c r="D13" s="22" t="b">
        <v>0</v>
      </c>
      <c r="E13" s="22" t="b">
        <v>0</v>
      </c>
      <c r="F13" s="22" t="b">
        <v>0</v>
      </c>
      <c r="G13" s="23" t="b">
        <v>0</v>
      </c>
    </row>
    <row r="14" spans="1:7" ht="15.75" customHeight="1" x14ac:dyDescent="0.25">
      <c r="A14" s="47" t="s">
        <v>93</v>
      </c>
      <c r="B14" s="48"/>
      <c r="C14" s="48"/>
      <c r="D14" s="48"/>
      <c r="E14" s="48"/>
      <c r="F14" s="48"/>
      <c r="G14" s="49"/>
    </row>
    <row r="15" spans="1:7" ht="15.75" customHeight="1" x14ac:dyDescent="0.25">
      <c r="A15" s="50" t="s">
        <v>94</v>
      </c>
      <c r="B15" s="34"/>
      <c r="C15" s="34"/>
      <c r="D15" s="34"/>
      <c r="E15" s="34"/>
      <c r="F15" s="34"/>
      <c r="G15" s="35"/>
    </row>
    <row r="16" spans="1:7" ht="15.75" customHeight="1" x14ac:dyDescent="0.2">
      <c r="A16" s="51" t="s">
        <v>95</v>
      </c>
      <c r="B16" s="48"/>
      <c r="C16" s="48"/>
      <c r="D16" s="52" t="s">
        <v>96</v>
      </c>
      <c r="E16" s="52" t="s">
        <v>97</v>
      </c>
      <c r="F16" s="52" t="s">
        <v>98</v>
      </c>
      <c r="G16" s="53" t="s">
        <v>99</v>
      </c>
    </row>
    <row r="17" spans="1:7" ht="15.75" customHeight="1" x14ac:dyDescent="0.2">
      <c r="A17" s="54" t="s">
        <v>11</v>
      </c>
      <c r="B17" s="48"/>
      <c r="C17" s="48"/>
      <c r="D17" s="48"/>
      <c r="E17" s="48"/>
      <c r="F17" s="48"/>
      <c r="G17" s="49"/>
    </row>
    <row r="18" spans="1:7" ht="15.75" customHeight="1" x14ac:dyDescent="0.25">
      <c r="A18" s="43" t="s">
        <v>100</v>
      </c>
      <c r="B18" s="34"/>
      <c r="C18" s="34"/>
      <c r="D18" s="34"/>
      <c r="E18" s="34"/>
      <c r="F18" s="34"/>
      <c r="G18" s="35"/>
    </row>
    <row r="19" spans="1:7" ht="15.75" customHeight="1" x14ac:dyDescent="0.25">
      <c r="A19" s="39" t="s">
        <v>190</v>
      </c>
      <c r="B19" s="31"/>
      <c r="C19" s="37"/>
      <c r="D19" s="2">
        <v>25</v>
      </c>
      <c r="E19" s="2"/>
      <c r="F19" s="2"/>
      <c r="G19" s="2">
        <f>SUM(D19:F19)</f>
        <v>25</v>
      </c>
    </row>
    <row r="20" spans="1:7" ht="15.75" customHeight="1" x14ac:dyDescent="0.25">
      <c r="A20" s="58" t="s">
        <v>191</v>
      </c>
      <c r="B20" s="41"/>
      <c r="C20" s="59"/>
      <c r="D20" s="2"/>
      <c r="E20" s="2"/>
      <c r="F20" s="2"/>
      <c r="G20" s="2"/>
    </row>
    <row r="21" spans="1:7" ht="15.75" customHeight="1" x14ac:dyDescent="0.25">
      <c r="A21" s="39" t="s">
        <v>107</v>
      </c>
      <c r="B21" s="31"/>
      <c r="C21" s="37"/>
      <c r="D21" s="2">
        <v>21</v>
      </c>
      <c r="E21" s="2"/>
      <c r="F21" s="2"/>
      <c r="G21" s="2">
        <f>SUM(D21:F21)</f>
        <v>21</v>
      </c>
    </row>
    <row r="22" spans="1:7" ht="15.75" customHeight="1" x14ac:dyDescent="0.25">
      <c r="A22" s="46" t="s">
        <v>192</v>
      </c>
      <c r="B22" s="31"/>
      <c r="C22" s="37"/>
      <c r="D22" s="2"/>
      <c r="E22" s="2"/>
      <c r="F22" s="2"/>
      <c r="G22" s="2"/>
    </row>
    <row r="23" spans="1:7" ht="15.75" customHeight="1" x14ac:dyDescent="0.25">
      <c r="A23" s="39" t="s">
        <v>109</v>
      </c>
      <c r="B23" s="31"/>
      <c r="C23" s="37"/>
      <c r="D23" s="2"/>
      <c r="E23" s="2"/>
      <c r="F23" s="2"/>
      <c r="G23" s="2">
        <f>SUM(D23:F23)</f>
        <v>0</v>
      </c>
    </row>
    <row r="24" spans="1:7" ht="15.75" customHeight="1" x14ac:dyDescent="0.25">
      <c r="A24" s="58" t="s">
        <v>193</v>
      </c>
      <c r="B24" s="41"/>
      <c r="C24" s="59"/>
      <c r="D24" s="2"/>
      <c r="E24" s="2"/>
      <c r="F24" s="2"/>
      <c r="G24" s="2"/>
    </row>
    <row r="25" spans="1:7" ht="15.75" customHeight="1" x14ac:dyDescent="0.25">
      <c r="A25" s="60" t="s">
        <v>111</v>
      </c>
      <c r="B25" s="31"/>
      <c r="C25" s="37"/>
      <c r="D25" s="2"/>
      <c r="E25" s="2"/>
      <c r="F25" s="2"/>
      <c r="G25" s="2">
        <f>SUM(D25:F25)</f>
        <v>0</v>
      </c>
    </row>
    <row r="26" spans="1:7" ht="15.75" customHeight="1" x14ac:dyDescent="0.25">
      <c r="A26" s="46" t="s">
        <v>194</v>
      </c>
      <c r="B26" s="31"/>
      <c r="C26" s="37"/>
      <c r="D26" s="2"/>
      <c r="E26" s="2"/>
      <c r="F26" s="2"/>
      <c r="G26" s="2"/>
    </row>
    <row r="27" spans="1:7" ht="15.75" customHeight="1" x14ac:dyDescent="0.25">
      <c r="A27" s="60" t="s">
        <v>113</v>
      </c>
      <c r="B27" s="31"/>
      <c r="C27" s="37"/>
      <c r="D27" s="2"/>
      <c r="E27" s="2"/>
      <c r="F27" s="2"/>
      <c r="G27" s="2">
        <f>SUM(D27:F27)</f>
        <v>0</v>
      </c>
    </row>
    <row r="28" spans="1:7" ht="15.75" customHeight="1" x14ac:dyDescent="0.25">
      <c r="A28" s="46" t="s">
        <v>114</v>
      </c>
      <c r="B28" s="31"/>
      <c r="C28" s="37"/>
      <c r="D28" s="2"/>
      <c r="E28" s="2"/>
      <c r="F28" s="2"/>
      <c r="G28" s="2"/>
    </row>
    <row r="29" spans="1:7" ht="15.75" customHeight="1" x14ac:dyDescent="0.25">
      <c r="A29" s="57" t="s">
        <v>115</v>
      </c>
      <c r="B29" s="31"/>
      <c r="C29" s="32"/>
      <c r="D29" s="24">
        <f t="shared" ref="D29:G29" si="0">SUM(D19:D28)</f>
        <v>46</v>
      </c>
      <c r="E29" s="24">
        <f t="shared" si="0"/>
        <v>0</v>
      </c>
      <c r="F29" s="24">
        <f t="shared" si="0"/>
        <v>0</v>
      </c>
      <c r="G29" s="24">
        <f t="shared" si="0"/>
        <v>46</v>
      </c>
    </row>
    <row r="30" spans="1:7" ht="15.75" customHeight="1" x14ac:dyDescent="0.25">
      <c r="A30" s="43" t="s">
        <v>195</v>
      </c>
      <c r="B30" s="34"/>
      <c r="C30" s="34"/>
      <c r="D30" s="34"/>
      <c r="E30" s="34"/>
      <c r="F30" s="34"/>
      <c r="G30" s="35"/>
    </row>
    <row r="31" spans="1:7" ht="15.75" customHeight="1" x14ac:dyDescent="0.25">
      <c r="A31" s="39" t="s">
        <v>109</v>
      </c>
      <c r="B31" s="31"/>
      <c r="C31" s="37"/>
      <c r="D31" s="2"/>
      <c r="E31" s="2"/>
      <c r="F31" s="2">
        <v>40</v>
      </c>
      <c r="G31" s="2">
        <f>SUM(D31:F31)</f>
        <v>40</v>
      </c>
    </row>
    <row r="32" spans="1:7" ht="15.75" customHeight="1" x14ac:dyDescent="0.25">
      <c r="A32" s="58" t="s">
        <v>168</v>
      </c>
      <c r="B32" s="41"/>
      <c r="C32" s="59"/>
      <c r="D32" s="2"/>
      <c r="E32" s="2"/>
      <c r="F32" s="2"/>
      <c r="G32" s="2"/>
    </row>
    <row r="33" spans="1:7" ht="15.75" customHeight="1" x14ac:dyDescent="0.25">
      <c r="A33" s="60" t="s">
        <v>111</v>
      </c>
      <c r="B33" s="31"/>
      <c r="C33" s="37"/>
      <c r="D33" s="2">
        <v>50</v>
      </c>
      <c r="E33" s="2"/>
      <c r="F33" s="2"/>
      <c r="G33" s="2">
        <f>SUM(D33:F33)</f>
        <v>50</v>
      </c>
    </row>
    <row r="34" spans="1:7" ht="15.75" customHeight="1" x14ac:dyDescent="0.25">
      <c r="A34" s="46" t="s">
        <v>132</v>
      </c>
      <c r="B34" s="31"/>
      <c r="C34" s="37"/>
      <c r="D34" s="2"/>
      <c r="E34" s="2"/>
      <c r="F34" s="2"/>
      <c r="G34" s="2"/>
    </row>
    <row r="35" spans="1:7" ht="15.75" customHeight="1" x14ac:dyDescent="0.25">
      <c r="A35" s="39" t="s">
        <v>184</v>
      </c>
      <c r="B35" s="31"/>
      <c r="C35" s="37"/>
      <c r="D35" s="2">
        <v>90</v>
      </c>
      <c r="E35" s="2"/>
      <c r="F35" s="2"/>
      <c r="G35" s="2">
        <f>SUM(D35:F35)</f>
        <v>90</v>
      </c>
    </row>
    <row r="36" spans="1:7" ht="15.75" customHeight="1" x14ac:dyDescent="0.25">
      <c r="A36" s="46" t="s">
        <v>184</v>
      </c>
      <c r="B36" s="31"/>
      <c r="C36" s="37"/>
      <c r="D36" s="2"/>
      <c r="E36" s="2"/>
      <c r="F36" s="2"/>
      <c r="G36" s="2"/>
    </row>
    <row r="37" spans="1:7" ht="15.75" customHeight="1" x14ac:dyDescent="0.25">
      <c r="A37" s="39" t="s">
        <v>95</v>
      </c>
      <c r="B37" s="31"/>
      <c r="C37" s="37"/>
      <c r="D37" s="2"/>
      <c r="E37" s="2"/>
      <c r="F37" s="2"/>
      <c r="G37" s="2">
        <f>SUM(D37:F37)</f>
        <v>0</v>
      </c>
    </row>
    <row r="38" spans="1:7" ht="15.75" customHeight="1" x14ac:dyDescent="0.25">
      <c r="A38" s="58" t="s">
        <v>11</v>
      </c>
      <c r="B38" s="41"/>
      <c r="C38" s="59"/>
      <c r="D38" s="2"/>
      <c r="E38" s="2"/>
      <c r="F38" s="2"/>
      <c r="G38" s="2"/>
    </row>
    <row r="39" spans="1:7" ht="15.75" customHeight="1" x14ac:dyDescent="0.25">
      <c r="A39" s="39" t="s">
        <v>95</v>
      </c>
      <c r="B39" s="31"/>
      <c r="C39" s="37"/>
      <c r="D39" s="2"/>
      <c r="E39" s="2"/>
      <c r="F39" s="2"/>
      <c r="G39" s="2">
        <f>SUM(D39:F39)</f>
        <v>0</v>
      </c>
    </row>
    <row r="40" spans="1:7" ht="15.75" customHeight="1" x14ac:dyDescent="0.25">
      <c r="A40" s="46" t="s">
        <v>11</v>
      </c>
      <c r="B40" s="31"/>
      <c r="C40" s="37"/>
      <c r="D40" s="2"/>
      <c r="E40" s="2"/>
      <c r="F40" s="2"/>
      <c r="G40" s="2"/>
    </row>
    <row r="41" spans="1:7" ht="15.75" customHeight="1" x14ac:dyDescent="0.25">
      <c r="A41" s="57" t="s">
        <v>119</v>
      </c>
      <c r="B41" s="31"/>
      <c r="C41" s="32"/>
      <c r="D41" s="24">
        <f t="shared" ref="D41:G41" si="1">SUM(D31:D40)</f>
        <v>140</v>
      </c>
      <c r="E41" s="24">
        <f t="shared" si="1"/>
        <v>0</v>
      </c>
      <c r="F41" s="24">
        <f t="shared" si="1"/>
        <v>40</v>
      </c>
      <c r="G41" s="24">
        <f t="shared" si="1"/>
        <v>180</v>
      </c>
    </row>
    <row r="42" spans="1:7" ht="15.75" customHeight="1" x14ac:dyDescent="0.25">
      <c r="A42" s="43" t="s">
        <v>120</v>
      </c>
      <c r="B42" s="34"/>
      <c r="C42" s="34"/>
      <c r="D42" s="34"/>
      <c r="E42" s="34"/>
      <c r="F42" s="34"/>
      <c r="G42" s="35"/>
    </row>
    <row r="43" spans="1:7" ht="15.75" customHeight="1" x14ac:dyDescent="0.25">
      <c r="A43" s="39" t="s">
        <v>95</v>
      </c>
      <c r="B43" s="31"/>
      <c r="C43" s="37"/>
      <c r="D43" s="2"/>
      <c r="E43" s="2"/>
      <c r="F43" s="2"/>
      <c r="G43" s="2">
        <f>SUM(D43:F43)</f>
        <v>0</v>
      </c>
    </row>
    <row r="44" spans="1:7" ht="15.75" customHeight="1" x14ac:dyDescent="0.25">
      <c r="A44" s="46" t="s">
        <v>11</v>
      </c>
      <c r="B44" s="31"/>
      <c r="C44" s="37"/>
      <c r="D44" s="2"/>
      <c r="E44" s="2"/>
      <c r="F44" s="2"/>
      <c r="G44" s="2"/>
    </row>
    <row r="45" spans="1:7" ht="15.75" customHeight="1" x14ac:dyDescent="0.25">
      <c r="A45" s="39" t="s">
        <v>95</v>
      </c>
      <c r="B45" s="31"/>
      <c r="C45" s="37"/>
      <c r="D45" s="2"/>
      <c r="E45" s="2"/>
      <c r="F45" s="2"/>
      <c r="G45" s="2">
        <f>SUM(D45:F45)</f>
        <v>0</v>
      </c>
    </row>
    <row r="46" spans="1:7" ht="15.75" customHeight="1" x14ac:dyDescent="0.25">
      <c r="A46" s="58" t="s">
        <v>11</v>
      </c>
      <c r="B46" s="41"/>
      <c r="C46" s="59"/>
      <c r="D46" s="2"/>
      <c r="E46" s="2"/>
      <c r="F46" s="2"/>
      <c r="G46" s="2"/>
    </row>
    <row r="47" spans="1:7" ht="15.75" customHeight="1" x14ac:dyDescent="0.25">
      <c r="A47" s="39" t="s">
        <v>95</v>
      </c>
      <c r="B47" s="31"/>
      <c r="C47" s="37"/>
      <c r="D47" s="2"/>
      <c r="E47" s="2"/>
      <c r="F47" s="2"/>
      <c r="G47" s="2">
        <f>SUM(D47:F47)</f>
        <v>0</v>
      </c>
    </row>
    <row r="48" spans="1:7" ht="15.75" customHeight="1" x14ac:dyDescent="0.25">
      <c r="A48" s="46" t="s">
        <v>11</v>
      </c>
      <c r="B48" s="31"/>
      <c r="C48" s="37"/>
      <c r="D48" s="2"/>
      <c r="E48" s="2"/>
      <c r="F48" s="2"/>
      <c r="G48" s="2"/>
    </row>
    <row r="49" spans="1:7" ht="15.75" customHeight="1" x14ac:dyDescent="0.25">
      <c r="A49" s="39" t="s">
        <v>95</v>
      </c>
      <c r="B49" s="31"/>
      <c r="C49" s="37"/>
      <c r="D49" s="2"/>
      <c r="E49" s="2"/>
      <c r="F49" s="2"/>
      <c r="G49" s="2">
        <f>SUM(D49:F49)</f>
        <v>0</v>
      </c>
    </row>
    <row r="50" spans="1:7" ht="15.75" customHeight="1" x14ac:dyDescent="0.25">
      <c r="A50" s="46" t="s">
        <v>11</v>
      </c>
      <c r="B50" s="31"/>
      <c r="C50" s="37"/>
      <c r="D50" s="2"/>
      <c r="E50" s="2"/>
      <c r="F50" s="2"/>
      <c r="G50" s="2"/>
    </row>
    <row r="51" spans="1:7" ht="15.75" customHeight="1" x14ac:dyDescent="0.25">
      <c r="A51" s="39" t="s">
        <v>95</v>
      </c>
      <c r="B51" s="31"/>
      <c r="C51" s="37"/>
      <c r="D51" s="2"/>
      <c r="E51" s="2"/>
      <c r="F51" s="2"/>
      <c r="G51" s="2">
        <f>SUM(D51:F51)</f>
        <v>0</v>
      </c>
    </row>
    <row r="52" spans="1:7" ht="15.75" customHeight="1" x14ac:dyDescent="0.25">
      <c r="A52" s="46" t="s">
        <v>11</v>
      </c>
      <c r="B52" s="31"/>
      <c r="C52" s="37"/>
      <c r="D52" s="2"/>
      <c r="E52" s="2"/>
      <c r="F52" s="2"/>
      <c r="G52" s="2"/>
    </row>
    <row r="53" spans="1:7" ht="15.75" customHeight="1" x14ac:dyDescent="0.25">
      <c r="A53" s="70" t="s">
        <v>127</v>
      </c>
      <c r="B53" s="71"/>
      <c r="C53" s="72"/>
      <c r="D53" s="25">
        <f t="shared" ref="D53:G53" si="2">SUM(D43:D52)</f>
        <v>0</v>
      </c>
      <c r="E53" s="25">
        <f t="shared" si="2"/>
        <v>0</v>
      </c>
      <c r="F53" s="25">
        <f t="shared" si="2"/>
        <v>0</v>
      </c>
      <c r="G53" s="25">
        <f t="shared" si="2"/>
        <v>0</v>
      </c>
    </row>
    <row r="54" spans="1:7" ht="15.75" customHeight="1" x14ac:dyDescent="0.25">
      <c r="A54" s="67" t="s">
        <v>121</v>
      </c>
      <c r="B54" s="68"/>
      <c r="C54" s="69"/>
      <c r="D54" s="26">
        <f t="shared" ref="D54:G54" si="3">D53+D41+D29</f>
        <v>186</v>
      </c>
      <c r="E54" s="26">
        <f t="shared" si="3"/>
        <v>0</v>
      </c>
      <c r="F54" s="26">
        <f t="shared" si="3"/>
        <v>40</v>
      </c>
      <c r="G54" s="26">
        <f t="shared" si="3"/>
        <v>226</v>
      </c>
    </row>
  </sheetData>
  <mergeCells count="63">
    <mergeCell ref="A53:C53"/>
    <mergeCell ref="A54:C54"/>
    <mergeCell ref="A41:C41"/>
    <mergeCell ref="A42:G42"/>
    <mergeCell ref="A43:C43"/>
    <mergeCell ref="A44:C44"/>
    <mergeCell ref="A45:C45"/>
    <mergeCell ref="A46:C46"/>
    <mergeCell ref="A47:C47"/>
    <mergeCell ref="A48:C48"/>
    <mergeCell ref="A49:C49"/>
    <mergeCell ref="A50:C50"/>
    <mergeCell ref="A51:C51"/>
    <mergeCell ref="A52:C52"/>
    <mergeCell ref="A1:G1"/>
    <mergeCell ref="A3:G3"/>
    <mergeCell ref="A4:B4"/>
    <mergeCell ref="D4:E4"/>
    <mergeCell ref="F4:G4"/>
    <mergeCell ref="D5:E5"/>
    <mergeCell ref="F5:G5"/>
    <mergeCell ref="A5:B5"/>
    <mergeCell ref="A6:B6"/>
    <mergeCell ref="D6:E6"/>
    <mergeCell ref="F6:G6"/>
    <mergeCell ref="A7:B7"/>
    <mergeCell ref="F7:G7"/>
    <mergeCell ref="A8:B8"/>
    <mergeCell ref="A9:E9"/>
    <mergeCell ref="A10:E10"/>
    <mergeCell ref="A11:E11"/>
    <mergeCell ref="A13:C13"/>
    <mergeCell ref="A14:G14"/>
    <mergeCell ref="A15:G15"/>
    <mergeCell ref="A16:C16"/>
    <mergeCell ref="D16:D17"/>
    <mergeCell ref="E16:E17"/>
    <mergeCell ref="F16:F17"/>
    <mergeCell ref="G16:G17"/>
    <mergeCell ref="A17:C17"/>
    <mergeCell ref="A18:G18"/>
    <mergeCell ref="A19:C19"/>
    <mergeCell ref="A20:C20"/>
    <mergeCell ref="A21:C21"/>
    <mergeCell ref="A22:C22"/>
    <mergeCell ref="A23:C23"/>
    <mergeCell ref="A24:C24"/>
    <mergeCell ref="A25:C25"/>
    <mergeCell ref="A26:C26"/>
    <mergeCell ref="A27:C27"/>
    <mergeCell ref="A28:C28"/>
    <mergeCell ref="A29:C29"/>
    <mergeCell ref="A30:G30"/>
    <mergeCell ref="A31:C31"/>
    <mergeCell ref="A32:C32"/>
    <mergeCell ref="A38:C38"/>
    <mergeCell ref="A39:C39"/>
    <mergeCell ref="A40:C40"/>
    <mergeCell ref="A33:C33"/>
    <mergeCell ref="A34:C34"/>
    <mergeCell ref="A35:C35"/>
    <mergeCell ref="A36:C36"/>
    <mergeCell ref="A37:C37"/>
  </mergeCells>
  <printOptions horizontalCentered="1"/>
  <pageMargins left="0.7" right="0.7" top="0.75" bottom="0.75" header="0" footer="0"/>
  <pageSetup scale="80" fitToHeight="0" pageOrder="overThenDown" orientation="portrait" cellComments="atEnd"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FF00"/>
    <outlinePr summaryBelow="0" summaryRight="0"/>
    <pageSetUpPr fitToPage="1"/>
  </sheetPr>
  <dimension ref="A1:G58"/>
  <sheetViews>
    <sheetView workbookViewId="0">
      <selection activeCell="C5" sqref="C5"/>
    </sheetView>
  </sheetViews>
  <sheetFormatPr defaultColWidth="12.5703125" defaultRowHeight="15" customHeight="1" x14ac:dyDescent="0.2"/>
  <cols>
    <col min="1" max="1" width="14.85546875" customWidth="1"/>
    <col min="2" max="2" width="10.5703125" customWidth="1"/>
    <col min="3" max="3" width="27.7109375" customWidth="1"/>
    <col min="4" max="7" width="14.85546875" customWidth="1"/>
    <col min="8" max="26" width="14.42578125" customWidth="1"/>
  </cols>
  <sheetData>
    <row r="1" spans="1:7" ht="15.75" customHeight="1" x14ac:dyDescent="0.3">
      <c r="A1" s="30" t="s">
        <v>74</v>
      </c>
      <c r="B1" s="31"/>
      <c r="C1" s="31"/>
      <c r="D1" s="31"/>
      <c r="E1" s="31"/>
      <c r="F1" s="31"/>
      <c r="G1" s="32"/>
    </row>
    <row r="2" spans="1:7" ht="15.75" customHeight="1" x14ac:dyDescent="0.25">
      <c r="A2" s="3" t="s">
        <v>5</v>
      </c>
      <c r="B2" s="4"/>
      <c r="C2" s="4"/>
      <c r="D2" s="4"/>
      <c r="E2" s="4"/>
      <c r="F2" s="4"/>
      <c r="G2" s="5"/>
    </row>
    <row r="3" spans="1:7" ht="15.75" customHeight="1" x14ac:dyDescent="0.25">
      <c r="A3" s="47" t="s">
        <v>6</v>
      </c>
      <c r="B3" s="48"/>
      <c r="C3" s="48"/>
      <c r="D3" s="48"/>
      <c r="E3" s="48"/>
      <c r="F3" s="48"/>
      <c r="G3" s="49"/>
    </row>
    <row r="4" spans="1:7" ht="15.75" customHeight="1" x14ac:dyDescent="0.2">
      <c r="A4" s="66" t="s">
        <v>75</v>
      </c>
      <c r="B4" s="48"/>
      <c r="C4" s="12"/>
      <c r="D4" s="64" t="s">
        <v>76</v>
      </c>
      <c r="E4" s="48"/>
      <c r="F4" s="65" t="s">
        <v>196</v>
      </c>
      <c r="G4" s="32"/>
    </row>
    <row r="5" spans="1:7" ht="15.75" customHeight="1" x14ac:dyDescent="0.2">
      <c r="A5" s="66" t="s">
        <v>78</v>
      </c>
      <c r="B5" s="48"/>
      <c r="C5" s="12" t="s">
        <v>243</v>
      </c>
      <c r="D5" s="64" t="s">
        <v>79</v>
      </c>
      <c r="E5" s="48"/>
      <c r="F5" s="65" t="s">
        <v>80</v>
      </c>
      <c r="G5" s="32"/>
    </row>
    <row r="6" spans="1:7" ht="15.75" customHeight="1" x14ac:dyDescent="0.2">
      <c r="A6" s="66" t="s">
        <v>81</v>
      </c>
      <c r="B6" s="48"/>
      <c r="C6" s="27"/>
      <c r="D6" s="64" t="s">
        <v>79</v>
      </c>
      <c r="E6" s="48"/>
      <c r="F6" s="65" t="s">
        <v>83</v>
      </c>
      <c r="G6" s="32"/>
    </row>
    <row r="7" spans="1:7" ht="15.75" customHeight="1" x14ac:dyDescent="0.2">
      <c r="A7" s="62"/>
      <c r="B7" s="48"/>
      <c r="C7" s="13"/>
      <c r="D7" s="14"/>
      <c r="F7" s="63"/>
      <c r="G7" s="49"/>
    </row>
    <row r="8" spans="1:7" ht="15.75" customHeight="1" x14ac:dyDescent="0.25">
      <c r="A8" s="62"/>
      <c r="B8" s="48"/>
      <c r="C8" s="13"/>
      <c r="D8" s="15"/>
      <c r="E8" s="15"/>
      <c r="F8" s="16" t="s">
        <v>84</v>
      </c>
      <c r="G8" s="17" t="s">
        <v>85</v>
      </c>
    </row>
    <row r="9" spans="1:7" ht="15.75" customHeight="1" x14ac:dyDescent="0.2">
      <c r="A9" s="61" t="s">
        <v>237</v>
      </c>
      <c r="B9" s="48"/>
      <c r="C9" s="48"/>
      <c r="D9" s="48"/>
      <c r="E9" s="48"/>
      <c r="F9" s="18" t="b">
        <v>0</v>
      </c>
      <c r="G9" s="19" t="b">
        <v>0</v>
      </c>
    </row>
    <row r="10" spans="1:7" ht="15.75" customHeight="1" x14ac:dyDescent="0.2">
      <c r="A10" s="61" t="s">
        <v>86</v>
      </c>
      <c r="B10" s="48"/>
      <c r="C10" s="48"/>
      <c r="D10" s="48"/>
      <c r="E10" s="48"/>
      <c r="F10" s="18" t="b">
        <v>0</v>
      </c>
      <c r="G10" s="19" t="b">
        <v>0</v>
      </c>
    </row>
    <row r="11" spans="1:7" ht="15.75" customHeight="1" x14ac:dyDescent="0.2">
      <c r="A11" s="61" t="s">
        <v>87</v>
      </c>
      <c r="B11" s="48"/>
      <c r="C11" s="48"/>
      <c r="D11" s="48"/>
      <c r="E11" s="48"/>
      <c r="F11" s="18" t="b">
        <v>0</v>
      </c>
      <c r="G11" s="19" t="b">
        <v>0</v>
      </c>
    </row>
    <row r="12" spans="1:7" ht="15.75" customHeight="1" x14ac:dyDescent="0.25">
      <c r="A12" s="20"/>
      <c r="B12" s="21"/>
      <c r="C12" s="21"/>
      <c r="D12" s="16" t="s">
        <v>88</v>
      </c>
      <c r="E12" s="16" t="s">
        <v>89</v>
      </c>
      <c r="F12" s="16" t="s">
        <v>90</v>
      </c>
      <c r="G12" s="17" t="s">
        <v>91</v>
      </c>
    </row>
    <row r="13" spans="1:7" ht="15.75" customHeight="1" x14ac:dyDescent="0.2">
      <c r="A13" s="61" t="s">
        <v>92</v>
      </c>
      <c r="B13" s="48"/>
      <c r="C13" s="48"/>
      <c r="D13" s="22" t="b">
        <v>0</v>
      </c>
      <c r="E13" s="22" t="b">
        <v>0</v>
      </c>
      <c r="F13" s="22" t="b">
        <v>0</v>
      </c>
      <c r="G13" s="23" t="b">
        <v>0</v>
      </c>
    </row>
    <row r="14" spans="1:7" ht="15.75" customHeight="1" x14ac:dyDescent="0.25">
      <c r="A14" s="47" t="s">
        <v>93</v>
      </c>
      <c r="B14" s="48"/>
      <c r="C14" s="48"/>
      <c r="D14" s="48"/>
      <c r="E14" s="48"/>
      <c r="F14" s="48"/>
      <c r="G14" s="49"/>
    </row>
    <row r="15" spans="1:7" ht="15.75" customHeight="1" x14ac:dyDescent="0.25">
      <c r="A15" s="50" t="s">
        <v>94</v>
      </c>
      <c r="B15" s="34"/>
      <c r="C15" s="34"/>
      <c r="D15" s="34"/>
      <c r="E15" s="34"/>
      <c r="F15" s="34"/>
      <c r="G15" s="35"/>
    </row>
    <row r="16" spans="1:7" ht="15.75" customHeight="1" x14ac:dyDescent="0.2">
      <c r="A16" s="51" t="s">
        <v>95</v>
      </c>
      <c r="B16" s="48"/>
      <c r="C16" s="48"/>
      <c r="D16" s="52" t="s">
        <v>96</v>
      </c>
      <c r="E16" s="52" t="s">
        <v>97</v>
      </c>
      <c r="F16" s="52" t="s">
        <v>98</v>
      </c>
      <c r="G16" s="53" t="s">
        <v>99</v>
      </c>
    </row>
    <row r="17" spans="1:7" ht="15.75" customHeight="1" x14ac:dyDescent="0.2">
      <c r="A17" s="54" t="s">
        <v>11</v>
      </c>
      <c r="B17" s="48"/>
      <c r="C17" s="48"/>
      <c r="D17" s="48"/>
      <c r="E17" s="48"/>
      <c r="F17" s="48"/>
      <c r="G17" s="49"/>
    </row>
    <row r="18" spans="1:7" ht="15.75" customHeight="1" x14ac:dyDescent="0.25">
      <c r="A18" s="43" t="s">
        <v>100</v>
      </c>
      <c r="B18" s="34"/>
      <c r="C18" s="34"/>
      <c r="D18" s="34"/>
      <c r="E18" s="34"/>
      <c r="F18" s="34"/>
      <c r="G18" s="35"/>
    </row>
    <row r="19" spans="1:7" ht="15.75" customHeight="1" x14ac:dyDescent="0.25">
      <c r="A19" s="39" t="s">
        <v>101</v>
      </c>
      <c r="B19" s="31"/>
      <c r="C19" s="37"/>
      <c r="D19" s="2">
        <v>25</v>
      </c>
      <c r="E19" s="2"/>
      <c r="F19" s="2">
        <v>0</v>
      </c>
      <c r="G19" s="2">
        <f>SUM(D19:F19)</f>
        <v>25</v>
      </c>
    </row>
    <row r="20" spans="1:7" ht="15.75" customHeight="1" x14ac:dyDescent="0.25">
      <c r="A20" s="46" t="s">
        <v>197</v>
      </c>
      <c r="B20" s="31"/>
      <c r="C20" s="37"/>
      <c r="D20" s="2"/>
      <c r="E20" s="2"/>
      <c r="F20" s="2"/>
      <c r="G20" s="2"/>
    </row>
    <row r="21" spans="1:7" ht="15.75" customHeight="1" x14ac:dyDescent="0.25">
      <c r="A21" s="39" t="s">
        <v>103</v>
      </c>
      <c r="B21" s="31"/>
      <c r="C21" s="37"/>
      <c r="D21" s="2">
        <v>0</v>
      </c>
      <c r="E21" s="2"/>
      <c r="F21" s="2"/>
      <c r="G21" s="2">
        <f>SUM(D21:F21)</f>
        <v>0</v>
      </c>
    </row>
    <row r="22" spans="1:7" ht="15.75" customHeight="1" x14ac:dyDescent="0.25">
      <c r="A22" s="58" t="s">
        <v>198</v>
      </c>
      <c r="B22" s="41"/>
      <c r="C22" s="59"/>
      <c r="D22" s="2"/>
      <c r="E22" s="2"/>
      <c r="F22" s="2"/>
      <c r="G22" s="2"/>
    </row>
    <row r="23" spans="1:7" ht="15.75" customHeight="1" x14ac:dyDescent="0.25">
      <c r="A23" s="39" t="s">
        <v>105</v>
      </c>
      <c r="B23" s="31"/>
      <c r="C23" s="37"/>
      <c r="D23" s="2"/>
      <c r="E23" s="2"/>
      <c r="F23" s="2"/>
      <c r="G23" s="2">
        <f>SUM(D23:F23)</f>
        <v>0</v>
      </c>
    </row>
    <row r="24" spans="1:7" ht="15.75" customHeight="1" x14ac:dyDescent="0.25">
      <c r="A24" s="46" t="s">
        <v>11</v>
      </c>
      <c r="B24" s="31"/>
      <c r="C24" s="37"/>
      <c r="D24" s="2"/>
      <c r="E24" s="2"/>
      <c r="F24" s="2"/>
      <c r="G24" s="2"/>
    </row>
    <row r="25" spans="1:7" ht="15.75" customHeight="1" x14ac:dyDescent="0.25">
      <c r="A25" s="39" t="s">
        <v>107</v>
      </c>
      <c r="B25" s="31"/>
      <c r="C25" s="37"/>
      <c r="D25" s="2"/>
      <c r="E25" s="2"/>
      <c r="F25" s="2"/>
      <c r="G25" s="2">
        <f>SUM(D25:F25)</f>
        <v>0</v>
      </c>
    </row>
    <row r="26" spans="1:7" ht="15.75" customHeight="1" x14ac:dyDescent="0.25">
      <c r="A26" s="46" t="s">
        <v>11</v>
      </c>
      <c r="B26" s="31"/>
      <c r="C26" s="37"/>
      <c r="D26" s="2"/>
      <c r="E26" s="2"/>
      <c r="F26" s="2"/>
      <c r="G26" s="2"/>
    </row>
    <row r="27" spans="1:7" ht="15.75" customHeight="1" x14ac:dyDescent="0.25">
      <c r="A27" s="39" t="s">
        <v>109</v>
      </c>
      <c r="B27" s="31"/>
      <c r="C27" s="37"/>
      <c r="D27" s="2"/>
      <c r="E27" s="2"/>
      <c r="F27" s="2">
        <v>150</v>
      </c>
      <c r="G27" s="2">
        <f>SUM(D27:F27)</f>
        <v>150</v>
      </c>
    </row>
    <row r="28" spans="1:7" ht="15.75" customHeight="1" x14ac:dyDescent="0.25">
      <c r="A28" s="58" t="s">
        <v>171</v>
      </c>
      <c r="B28" s="41"/>
      <c r="C28" s="59"/>
      <c r="D28" s="2"/>
      <c r="E28" s="2"/>
      <c r="F28" s="2"/>
      <c r="G28" s="2"/>
    </row>
    <row r="29" spans="1:7" ht="15.75" customHeight="1" x14ac:dyDescent="0.25">
      <c r="A29" s="60" t="s">
        <v>111</v>
      </c>
      <c r="B29" s="31"/>
      <c r="C29" s="37"/>
      <c r="D29" s="2">
        <v>50</v>
      </c>
      <c r="E29" s="2"/>
      <c r="F29" s="2"/>
      <c r="G29" s="2">
        <f>SUM(D29:F29)</f>
        <v>50</v>
      </c>
    </row>
    <row r="30" spans="1:7" ht="15.75" customHeight="1" x14ac:dyDescent="0.25">
      <c r="A30" s="46" t="s">
        <v>132</v>
      </c>
      <c r="B30" s="31"/>
      <c r="C30" s="37"/>
      <c r="D30" s="2"/>
      <c r="E30" s="2"/>
      <c r="F30" s="2"/>
      <c r="G30" s="2"/>
    </row>
    <row r="31" spans="1:7" ht="15.75" customHeight="1" x14ac:dyDescent="0.25">
      <c r="A31" s="60" t="s">
        <v>113</v>
      </c>
      <c r="B31" s="31"/>
      <c r="C31" s="37"/>
      <c r="D31" s="2">
        <v>100</v>
      </c>
      <c r="E31" s="2"/>
      <c r="F31" s="2"/>
      <c r="G31" s="2">
        <f>SUM(D31:F31)</f>
        <v>100</v>
      </c>
    </row>
    <row r="32" spans="1:7" ht="15.75" customHeight="1" x14ac:dyDescent="0.25">
      <c r="A32" s="46" t="s">
        <v>114</v>
      </c>
      <c r="B32" s="31"/>
      <c r="C32" s="37"/>
      <c r="D32" s="2"/>
      <c r="E32" s="2"/>
      <c r="F32" s="2"/>
      <c r="G32" s="2"/>
    </row>
    <row r="33" spans="1:7" ht="15.75" customHeight="1" x14ac:dyDescent="0.25">
      <c r="A33" s="57" t="s">
        <v>115</v>
      </c>
      <c r="B33" s="31"/>
      <c r="C33" s="32"/>
      <c r="D33" s="24">
        <f t="shared" ref="D33:G33" si="0">SUM(D19:D32)</f>
        <v>175</v>
      </c>
      <c r="E33" s="24">
        <f t="shared" si="0"/>
        <v>0</v>
      </c>
      <c r="F33" s="24">
        <f t="shared" si="0"/>
        <v>150</v>
      </c>
      <c r="G33" s="24">
        <f t="shared" si="0"/>
        <v>325</v>
      </c>
    </row>
    <row r="34" spans="1:7" ht="15.75" customHeight="1" x14ac:dyDescent="0.25">
      <c r="A34" s="43" t="s">
        <v>116</v>
      </c>
      <c r="B34" s="34"/>
      <c r="C34" s="34"/>
      <c r="D34" s="34"/>
      <c r="E34" s="34"/>
      <c r="F34" s="34"/>
      <c r="G34" s="35"/>
    </row>
    <row r="35" spans="1:7" ht="15.75" customHeight="1" x14ac:dyDescent="0.25">
      <c r="A35" s="39" t="s">
        <v>109</v>
      </c>
      <c r="B35" s="31"/>
      <c r="C35" s="37"/>
      <c r="D35" s="2"/>
      <c r="E35" s="2"/>
      <c r="F35" s="2">
        <v>30</v>
      </c>
      <c r="G35" s="2">
        <f>SUM(D35:F35)</f>
        <v>30</v>
      </c>
    </row>
    <row r="36" spans="1:7" ht="15.75" customHeight="1" x14ac:dyDescent="0.25">
      <c r="A36" s="58" t="s">
        <v>163</v>
      </c>
      <c r="B36" s="41"/>
      <c r="C36" s="59"/>
      <c r="D36" s="2"/>
      <c r="E36" s="2"/>
      <c r="F36" s="2"/>
      <c r="G36" s="2"/>
    </row>
    <row r="37" spans="1:7" ht="15.75" customHeight="1" x14ac:dyDescent="0.25">
      <c r="A37" s="60" t="s">
        <v>111</v>
      </c>
      <c r="B37" s="31"/>
      <c r="C37" s="37"/>
      <c r="D37" s="2">
        <v>25</v>
      </c>
      <c r="E37" s="2"/>
      <c r="F37" s="2"/>
      <c r="G37" s="2">
        <f>SUM(D37:F37)</f>
        <v>25</v>
      </c>
    </row>
    <row r="38" spans="1:7" ht="15.75" customHeight="1" x14ac:dyDescent="0.25">
      <c r="A38" s="46" t="s">
        <v>164</v>
      </c>
      <c r="B38" s="31"/>
      <c r="C38" s="37"/>
      <c r="D38" s="2"/>
      <c r="E38" s="2"/>
      <c r="F38" s="2"/>
      <c r="G38" s="2"/>
    </row>
    <row r="39" spans="1:7" ht="15.75" customHeight="1" x14ac:dyDescent="0.25">
      <c r="A39" s="39" t="s">
        <v>95</v>
      </c>
      <c r="B39" s="31"/>
      <c r="C39" s="37"/>
      <c r="D39" s="2"/>
      <c r="E39" s="2"/>
      <c r="F39" s="2"/>
      <c r="G39" s="2">
        <f>SUM(D39:F39)</f>
        <v>0</v>
      </c>
    </row>
    <row r="40" spans="1:7" ht="15.75" customHeight="1" x14ac:dyDescent="0.25">
      <c r="A40" s="46" t="s">
        <v>11</v>
      </c>
      <c r="B40" s="31"/>
      <c r="C40" s="37"/>
      <c r="D40" s="2"/>
      <c r="E40" s="2"/>
      <c r="F40" s="2"/>
      <c r="G40" s="2"/>
    </row>
    <row r="41" spans="1:7" ht="15.75" customHeight="1" x14ac:dyDescent="0.25">
      <c r="A41" s="39" t="s">
        <v>95</v>
      </c>
      <c r="B41" s="31"/>
      <c r="C41" s="37"/>
      <c r="D41" s="2"/>
      <c r="E41" s="2"/>
      <c r="F41" s="2"/>
      <c r="G41" s="2">
        <f>SUM(D41:F41)</f>
        <v>0</v>
      </c>
    </row>
    <row r="42" spans="1:7" ht="15.75" customHeight="1" x14ac:dyDescent="0.25">
      <c r="A42" s="58" t="s">
        <v>11</v>
      </c>
      <c r="B42" s="41"/>
      <c r="C42" s="59"/>
      <c r="D42" s="2"/>
      <c r="E42" s="2"/>
      <c r="F42" s="2"/>
      <c r="G42" s="2"/>
    </row>
    <row r="43" spans="1:7" ht="15.75" customHeight="1" x14ac:dyDescent="0.25">
      <c r="A43" s="39" t="s">
        <v>95</v>
      </c>
      <c r="B43" s="31"/>
      <c r="C43" s="37"/>
      <c r="D43" s="2"/>
      <c r="E43" s="2"/>
      <c r="F43" s="2"/>
      <c r="G43" s="2">
        <f>SUM(D43:F43)</f>
        <v>0</v>
      </c>
    </row>
    <row r="44" spans="1:7" ht="15.75" customHeight="1" x14ac:dyDescent="0.25">
      <c r="A44" s="46" t="s">
        <v>11</v>
      </c>
      <c r="B44" s="31"/>
      <c r="C44" s="37"/>
      <c r="D44" s="2"/>
      <c r="E44" s="2"/>
      <c r="F44" s="2"/>
      <c r="G44" s="2"/>
    </row>
    <row r="45" spans="1:7" ht="15.75" customHeight="1" x14ac:dyDescent="0.25">
      <c r="A45" s="57" t="s">
        <v>119</v>
      </c>
      <c r="B45" s="31"/>
      <c r="C45" s="32"/>
      <c r="D45" s="24">
        <f t="shared" ref="D45:G45" si="1">SUM(D35:D44)</f>
        <v>25</v>
      </c>
      <c r="E45" s="24">
        <f t="shared" si="1"/>
        <v>0</v>
      </c>
      <c r="F45" s="24">
        <f t="shared" si="1"/>
        <v>30</v>
      </c>
      <c r="G45" s="24">
        <f t="shared" si="1"/>
        <v>55</v>
      </c>
    </row>
    <row r="46" spans="1:7" ht="15.75" customHeight="1" x14ac:dyDescent="0.25">
      <c r="A46" s="43" t="s">
        <v>120</v>
      </c>
      <c r="B46" s="34"/>
      <c r="C46" s="34"/>
      <c r="D46" s="34"/>
      <c r="E46" s="34"/>
      <c r="F46" s="34"/>
      <c r="G46" s="35"/>
    </row>
    <row r="47" spans="1:7" ht="15.75" customHeight="1" x14ac:dyDescent="0.25">
      <c r="A47" s="39" t="s">
        <v>95</v>
      </c>
      <c r="B47" s="31"/>
      <c r="C47" s="37"/>
      <c r="D47" s="2"/>
      <c r="E47" s="2"/>
      <c r="F47" s="2"/>
      <c r="G47" s="2">
        <f>SUM(D47:F47)</f>
        <v>0</v>
      </c>
    </row>
    <row r="48" spans="1:7" ht="15.75" customHeight="1" x14ac:dyDescent="0.25">
      <c r="A48" s="46" t="s">
        <v>11</v>
      </c>
      <c r="B48" s="31"/>
      <c r="C48" s="37"/>
      <c r="D48" s="2"/>
      <c r="E48" s="2"/>
      <c r="F48" s="2"/>
      <c r="G48" s="2"/>
    </row>
    <row r="49" spans="1:7" ht="15.75" customHeight="1" x14ac:dyDescent="0.25">
      <c r="A49" s="39" t="s">
        <v>95</v>
      </c>
      <c r="B49" s="31"/>
      <c r="C49" s="37"/>
      <c r="D49" s="2"/>
      <c r="E49" s="2"/>
      <c r="F49" s="2"/>
      <c r="G49" s="2">
        <f>SUM(D49:F49)</f>
        <v>0</v>
      </c>
    </row>
    <row r="50" spans="1:7" ht="15.75" customHeight="1" x14ac:dyDescent="0.25">
      <c r="A50" s="58" t="s">
        <v>11</v>
      </c>
      <c r="B50" s="41"/>
      <c r="C50" s="59"/>
      <c r="D50" s="2"/>
      <c r="E50" s="2"/>
      <c r="F50" s="2"/>
      <c r="G50" s="2"/>
    </row>
    <row r="51" spans="1:7" ht="15.75" customHeight="1" x14ac:dyDescent="0.25">
      <c r="A51" s="39" t="s">
        <v>95</v>
      </c>
      <c r="B51" s="31"/>
      <c r="C51" s="37"/>
      <c r="D51" s="2"/>
      <c r="E51" s="2"/>
      <c r="F51" s="2"/>
      <c r="G51" s="2">
        <f>SUM(D51:F51)</f>
        <v>0</v>
      </c>
    </row>
    <row r="52" spans="1:7" ht="15.75" customHeight="1" x14ac:dyDescent="0.25">
      <c r="A52" s="46" t="s">
        <v>11</v>
      </c>
      <c r="B52" s="31"/>
      <c r="C52" s="37"/>
      <c r="D52" s="2"/>
      <c r="E52" s="2"/>
      <c r="F52" s="2"/>
      <c r="G52" s="2"/>
    </row>
    <row r="53" spans="1:7" ht="15.75" customHeight="1" x14ac:dyDescent="0.25">
      <c r="A53" s="39" t="s">
        <v>95</v>
      </c>
      <c r="B53" s="31"/>
      <c r="C53" s="37"/>
      <c r="D53" s="2"/>
      <c r="E53" s="2"/>
      <c r="F53" s="2"/>
      <c r="G53" s="2">
        <f>SUM(D53:F53)</f>
        <v>0</v>
      </c>
    </row>
    <row r="54" spans="1:7" ht="15.75" customHeight="1" x14ac:dyDescent="0.25">
      <c r="A54" s="46" t="s">
        <v>11</v>
      </c>
      <c r="B54" s="31"/>
      <c r="C54" s="37"/>
      <c r="D54" s="2"/>
      <c r="E54" s="2"/>
      <c r="F54" s="2"/>
      <c r="G54" s="2"/>
    </row>
    <row r="55" spans="1:7" ht="15.75" customHeight="1" x14ac:dyDescent="0.25">
      <c r="A55" s="39" t="s">
        <v>95</v>
      </c>
      <c r="B55" s="31"/>
      <c r="C55" s="37"/>
      <c r="D55" s="2"/>
      <c r="E55" s="2"/>
      <c r="F55" s="2"/>
      <c r="G55" s="2">
        <f>SUM(D55:F55)</f>
        <v>0</v>
      </c>
    </row>
    <row r="56" spans="1:7" ht="15.75" customHeight="1" x14ac:dyDescent="0.25">
      <c r="A56" s="46" t="s">
        <v>11</v>
      </c>
      <c r="B56" s="31"/>
      <c r="C56" s="37"/>
      <c r="D56" s="2"/>
      <c r="E56" s="2"/>
      <c r="F56" s="2"/>
      <c r="G56" s="2"/>
    </row>
    <row r="57" spans="1:7" ht="15.75" customHeight="1" x14ac:dyDescent="0.25">
      <c r="A57" s="70" t="s">
        <v>127</v>
      </c>
      <c r="B57" s="71"/>
      <c r="C57" s="72"/>
      <c r="D57" s="25">
        <f t="shared" ref="D57:G57" si="2">SUM(D47:D56)</f>
        <v>0</v>
      </c>
      <c r="E57" s="25">
        <f t="shared" si="2"/>
        <v>0</v>
      </c>
      <c r="F57" s="25">
        <f t="shared" si="2"/>
        <v>0</v>
      </c>
      <c r="G57" s="25">
        <f t="shared" si="2"/>
        <v>0</v>
      </c>
    </row>
    <row r="58" spans="1:7" ht="15.75" customHeight="1" x14ac:dyDescent="0.25">
      <c r="A58" s="67" t="s">
        <v>121</v>
      </c>
      <c r="B58" s="68"/>
      <c r="C58" s="69"/>
      <c r="D58" s="26">
        <f t="shared" ref="D58:G58" si="3">D57+D45+D33</f>
        <v>200</v>
      </c>
      <c r="E58" s="26">
        <f t="shared" si="3"/>
        <v>0</v>
      </c>
      <c r="F58" s="26">
        <f t="shared" si="3"/>
        <v>180</v>
      </c>
      <c r="G58" s="26">
        <f t="shared" si="3"/>
        <v>380</v>
      </c>
    </row>
  </sheetData>
  <mergeCells count="67">
    <mergeCell ref="A41:C41"/>
    <mergeCell ref="A42:C42"/>
    <mergeCell ref="A43:C43"/>
    <mergeCell ref="A44:C44"/>
    <mergeCell ref="A45:C45"/>
    <mergeCell ref="A46:G46"/>
    <mergeCell ref="A47:C47"/>
    <mergeCell ref="A55:C55"/>
    <mergeCell ref="A56:C56"/>
    <mergeCell ref="A57:C57"/>
    <mergeCell ref="A58:C58"/>
    <mergeCell ref="A48:C48"/>
    <mergeCell ref="A49:C49"/>
    <mergeCell ref="A50:C50"/>
    <mergeCell ref="A51:C51"/>
    <mergeCell ref="A52:C52"/>
    <mergeCell ref="A53:C53"/>
    <mergeCell ref="A54:C54"/>
    <mergeCell ref="A1:G1"/>
    <mergeCell ref="A3:G3"/>
    <mergeCell ref="A4:B4"/>
    <mergeCell ref="D4:E4"/>
    <mergeCell ref="F4:G4"/>
    <mergeCell ref="D5:E5"/>
    <mergeCell ref="F5:G5"/>
    <mergeCell ref="A5:B5"/>
    <mergeCell ref="A6:B6"/>
    <mergeCell ref="D6:E6"/>
    <mergeCell ref="F6:G6"/>
    <mergeCell ref="A7:B7"/>
    <mergeCell ref="F7:G7"/>
    <mergeCell ref="A8:B8"/>
    <mergeCell ref="A9:E9"/>
    <mergeCell ref="A10:E10"/>
    <mergeCell ref="A11:E11"/>
    <mergeCell ref="A13:C13"/>
    <mergeCell ref="A14:G14"/>
    <mergeCell ref="A15:G15"/>
    <mergeCell ref="A16:C16"/>
    <mergeCell ref="D16:D17"/>
    <mergeCell ref="E16:E17"/>
    <mergeCell ref="F16:F17"/>
    <mergeCell ref="G16:G17"/>
    <mergeCell ref="A17:C17"/>
    <mergeCell ref="A18:G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8:C38"/>
    <mergeCell ref="A39:C39"/>
    <mergeCell ref="A40:C40"/>
    <mergeCell ref="A34:G34"/>
    <mergeCell ref="A33:C33"/>
    <mergeCell ref="A35:C35"/>
    <mergeCell ref="A36:C36"/>
    <mergeCell ref="A37:C37"/>
  </mergeCells>
  <printOptions horizontalCentered="1"/>
  <pageMargins left="0.7" right="0.7" top="0.75" bottom="0.75" header="0" footer="0"/>
  <pageSetup scale="80" fitToHeight="0" pageOrder="overThenDown" orientation="portrait" cellComments="atEnd"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FF00"/>
    <outlinePr summaryBelow="0" summaryRight="0"/>
    <pageSetUpPr fitToPage="1"/>
  </sheetPr>
  <dimension ref="A1:G58"/>
  <sheetViews>
    <sheetView workbookViewId="0">
      <selection activeCell="C5" sqref="C5"/>
    </sheetView>
  </sheetViews>
  <sheetFormatPr defaultColWidth="12.5703125" defaultRowHeight="15" customHeight="1" x14ac:dyDescent="0.2"/>
  <cols>
    <col min="1" max="1" width="14.85546875" customWidth="1"/>
    <col min="2" max="2" width="10.5703125" customWidth="1"/>
    <col min="3" max="3" width="27.7109375" customWidth="1"/>
    <col min="4" max="7" width="14.85546875" customWidth="1"/>
    <col min="8" max="26" width="14.42578125" customWidth="1"/>
  </cols>
  <sheetData>
    <row r="1" spans="1:7" ht="15.75" customHeight="1" x14ac:dyDescent="0.3">
      <c r="A1" s="30" t="s">
        <v>74</v>
      </c>
      <c r="B1" s="31"/>
      <c r="C1" s="31"/>
      <c r="D1" s="31"/>
      <c r="E1" s="31"/>
      <c r="F1" s="31"/>
      <c r="G1" s="32"/>
    </row>
    <row r="2" spans="1:7" ht="15.75" customHeight="1" x14ac:dyDescent="0.25">
      <c r="A2" s="3" t="s">
        <v>5</v>
      </c>
      <c r="B2" s="4"/>
      <c r="C2" s="4"/>
      <c r="D2" s="4"/>
      <c r="E2" s="4"/>
      <c r="F2" s="4"/>
      <c r="G2" s="5"/>
    </row>
    <row r="3" spans="1:7" ht="15.75" customHeight="1" x14ac:dyDescent="0.25">
      <c r="A3" s="47" t="s">
        <v>6</v>
      </c>
      <c r="B3" s="48"/>
      <c r="C3" s="48"/>
      <c r="D3" s="48"/>
      <c r="E3" s="48"/>
      <c r="F3" s="48"/>
      <c r="G3" s="49"/>
    </row>
    <row r="4" spans="1:7" ht="15.75" customHeight="1" x14ac:dyDescent="0.2">
      <c r="A4" s="66" t="s">
        <v>75</v>
      </c>
      <c r="B4" s="48"/>
      <c r="C4" s="12"/>
      <c r="D4" s="64" t="s">
        <v>76</v>
      </c>
      <c r="E4" s="48"/>
      <c r="F4" s="65" t="s">
        <v>199</v>
      </c>
      <c r="G4" s="32"/>
    </row>
    <row r="5" spans="1:7" ht="15.75" customHeight="1" x14ac:dyDescent="0.2">
      <c r="A5" s="66" t="s">
        <v>78</v>
      </c>
      <c r="B5" s="48"/>
      <c r="C5" s="12" t="s">
        <v>243</v>
      </c>
      <c r="D5" s="64" t="s">
        <v>79</v>
      </c>
      <c r="E5" s="48"/>
      <c r="F5" s="65" t="s">
        <v>80</v>
      </c>
      <c r="G5" s="32"/>
    </row>
    <row r="6" spans="1:7" ht="15.75" customHeight="1" x14ac:dyDescent="0.2">
      <c r="A6" s="66" t="s">
        <v>81</v>
      </c>
      <c r="B6" s="48"/>
      <c r="C6" s="27"/>
      <c r="D6" s="64" t="s">
        <v>79</v>
      </c>
      <c r="E6" s="48"/>
      <c r="F6" s="65" t="s">
        <v>83</v>
      </c>
      <c r="G6" s="32"/>
    </row>
    <row r="7" spans="1:7" ht="15.75" customHeight="1" x14ac:dyDescent="0.2">
      <c r="A7" s="62"/>
      <c r="B7" s="48"/>
      <c r="C7" s="13"/>
      <c r="D7" s="14"/>
      <c r="F7" s="63"/>
      <c r="G7" s="49"/>
    </row>
    <row r="8" spans="1:7" ht="15.75" customHeight="1" x14ac:dyDescent="0.25">
      <c r="A8" s="62"/>
      <c r="B8" s="48"/>
      <c r="C8" s="13"/>
      <c r="D8" s="15"/>
      <c r="E8" s="15"/>
      <c r="F8" s="16" t="s">
        <v>84</v>
      </c>
      <c r="G8" s="17" t="s">
        <v>85</v>
      </c>
    </row>
    <row r="9" spans="1:7" ht="15.75" customHeight="1" x14ac:dyDescent="0.2">
      <c r="A9" s="61" t="s">
        <v>237</v>
      </c>
      <c r="B9" s="48"/>
      <c r="C9" s="48"/>
      <c r="D9" s="48"/>
      <c r="E9" s="48"/>
      <c r="F9" s="18" t="b">
        <v>0</v>
      </c>
      <c r="G9" s="19" t="b">
        <v>0</v>
      </c>
    </row>
    <row r="10" spans="1:7" ht="15.75" customHeight="1" x14ac:dyDescent="0.2">
      <c r="A10" s="61" t="s">
        <v>86</v>
      </c>
      <c r="B10" s="48"/>
      <c r="C10" s="48"/>
      <c r="D10" s="48"/>
      <c r="E10" s="48"/>
      <c r="F10" s="18" t="b">
        <v>0</v>
      </c>
      <c r="G10" s="19" t="b">
        <v>0</v>
      </c>
    </row>
    <row r="11" spans="1:7" ht="15.75" customHeight="1" x14ac:dyDescent="0.2">
      <c r="A11" s="61" t="s">
        <v>87</v>
      </c>
      <c r="B11" s="48"/>
      <c r="C11" s="48"/>
      <c r="D11" s="48"/>
      <c r="E11" s="48"/>
      <c r="F11" s="18" t="b">
        <v>0</v>
      </c>
      <c r="G11" s="19" t="b">
        <v>0</v>
      </c>
    </row>
    <row r="12" spans="1:7" ht="15.75" customHeight="1" x14ac:dyDescent="0.25">
      <c r="A12" s="20"/>
      <c r="B12" s="21"/>
      <c r="C12" s="21"/>
      <c r="D12" s="16" t="s">
        <v>88</v>
      </c>
      <c r="E12" s="16" t="s">
        <v>89</v>
      </c>
      <c r="F12" s="16" t="s">
        <v>90</v>
      </c>
      <c r="G12" s="17" t="s">
        <v>91</v>
      </c>
    </row>
    <row r="13" spans="1:7" ht="15.75" customHeight="1" x14ac:dyDescent="0.2">
      <c r="A13" s="61" t="s">
        <v>92</v>
      </c>
      <c r="B13" s="48"/>
      <c r="C13" s="48"/>
      <c r="D13" s="22" t="b">
        <v>0</v>
      </c>
      <c r="E13" s="22" t="b">
        <v>0</v>
      </c>
      <c r="F13" s="22" t="b">
        <v>0</v>
      </c>
      <c r="G13" s="23" t="b">
        <v>0</v>
      </c>
    </row>
    <row r="14" spans="1:7" ht="15.75" customHeight="1" x14ac:dyDescent="0.25">
      <c r="A14" s="47" t="s">
        <v>93</v>
      </c>
      <c r="B14" s="48"/>
      <c r="C14" s="48"/>
      <c r="D14" s="48"/>
      <c r="E14" s="48"/>
      <c r="F14" s="48"/>
      <c r="G14" s="49"/>
    </row>
    <row r="15" spans="1:7" ht="15.75" customHeight="1" x14ac:dyDescent="0.25">
      <c r="A15" s="50" t="s">
        <v>94</v>
      </c>
      <c r="B15" s="34"/>
      <c r="C15" s="34"/>
      <c r="D15" s="34"/>
      <c r="E15" s="34"/>
      <c r="F15" s="34"/>
      <c r="G15" s="35"/>
    </row>
    <row r="16" spans="1:7" ht="15.75" customHeight="1" x14ac:dyDescent="0.2">
      <c r="A16" s="51" t="s">
        <v>95</v>
      </c>
      <c r="B16" s="48"/>
      <c r="C16" s="48"/>
      <c r="D16" s="52" t="s">
        <v>96</v>
      </c>
      <c r="E16" s="52" t="s">
        <v>97</v>
      </c>
      <c r="F16" s="52" t="s">
        <v>98</v>
      </c>
      <c r="G16" s="53" t="s">
        <v>99</v>
      </c>
    </row>
    <row r="17" spans="1:7" ht="15.75" customHeight="1" x14ac:dyDescent="0.2">
      <c r="A17" s="54" t="s">
        <v>11</v>
      </c>
      <c r="B17" s="48"/>
      <c r="C17" s="48"/>
      <c r="D17" s="48"/>
      <c r="E17" s="48"/>
      <c r="F17" s="48"/>
      <c r="G17" s="49"/>
    </row>
    <row r="18" spans="1:7" ht="15.75" customHeight="1" x14ac:dyDescent="0.25">
      <c r="A18" s="43" t="s">
        <v>100</v>
      </c>
      <c r="B18" s="34"/>
      <c r="C18" s="34"/>
      <c r="D18" s="34"/>
      <c r="E18" s="34"/>
      <c r="F18" s="34"/>
      <c r="G18" s="35"/>
    </row>
    <row r="19" spans="1:7" ht="15.75" customHeight="1" x14ac:dyDescent="0.25">
      <c r="A19" s="39" t="s">
        <v>200</v>
      </c>
      <c r="B19" s="31"/>
      <c r="C19" s="37"/>
      <c r="D19" s="2">
        <v>250</v>
      </c>
      <c r="E19" s="2">
        <v>0</v>
      </c>
      <c r="F19" s="2">
        <v>0</v>
      </c>
      <c r="G19" s="2">
        <f>SUM(D19:F19)</f>
        <v>250</v>
      </c>
    </row>
    <row r="20" spans="1:7" ht="15.75" customHeight="1" x14ac:dyDescent="0.25">
      <c r="A20" s="46" t="s">
        <v>201</v>
      </c>
      <c r="B20" s="31"/>
      <c r="C20" s="37"/>
      <c r="D20" s="2"/>
      <c r="E20" s="2"/>
      <c r="F20" s="2"/>
      <c r="G20" s="2"/>
    </row>
    <row r="21" spans="1:7" ht="15.75" customHeight="1" x14ac:dyDescent="0.25">
      <c r="A21" s="39" t="s">
        <v>202</v>
      </c>
      <c r="B21" s="31"/>
      <c r="C21" s="37"/>
      <c r="D21" s="2">
        <v>160</v>
      </c>
      <c r="E21" s="2"/>
      <c r="F21" s="2"/>
      <c r="G21" s="2">
        <f>SUM(D21:F21)</f>
        <v>160</v>
      </c>
    </row>
    <row r="22" spans="1:7" ht="15.75" customHeight="1" x14ac:dyDescent="0.25">
      <c r="A22" s="46" t="s">
        <v>203</v>
      </c>
      <c r="B22" s="31"/>
      <c r="C22" s="37"/>
      <c r="D22" s="2"/>
      <c r="E22" s="2"/>
      <c r="F22" s="2"/>
      <c r="G22" s="2"/>
    </row>
    <row r="23" spans="1:7" ht="15.75" customHeight="1" x14ac:dyDescent="0.25">
      <c r="A23" s="39" t="s">
        <v>109</v>
      </c>
      <c r="B23" s="31"/>
      <c r="C23" s="37"/>
      <c r="D23" s="2"/>
      <c r="E23" s="2"/>
      <c r="F23" s="2"/>
      <c r="G23" s="2">
        <f>SUM(D23:F23)</f>
        <v>0</v>
      </c>
    </row>
    <row r="24" spans="1:7" ht="15.75" customHeight="1" x14ac:dyDescent="0.25">
      <c r="A24" s="58" t="s">
        <v>193</v>
      </c>
      <c r="B24" s="41"/>
      <c r="C24" s="59"/>
      <c r="D24" s="2"/>
      <c r="E24" s="2"/>
      <c r="F24" s="2"/>
      <c r="G24" s="2"/>
    </row>
    <row r="25" spans="1:7" ht="15.75" customHeight="1" x14ac:dyDescent="0.25">
      <c r="A25" s="60" t="s">
        <v>111</v>
      </c>
      <c r="B25" s="31"/>
      <c r="C25" s="37"/>
      <c r="D25" s="2"/>
      <c r="E25" s="2"/>
      <c r="F25" s="2"/>
      <c r="G25" s="2">
        <f>SUM(D25:F25)</f>
        <v>0</v>
      </c>
    </row>
    <row r="26" spans="1:7" ht="15.75" customHeight="1" x14ac:dyDescent="0.25">
      <c r="A26" s="46" t="s">
        <v>194</v>
      </c>
      <c r="B26" s="31"/>
      <c r="C26" s="37"/>
      <c r="D26" s="2"/>
      <c r="E26" s="2"/>
      <c r="F26" s="2"/>
      <c r="G26" s="2"/>
    </row>
    <row r="27" spans="1:7" ht="15.75" customHeight="1" x14ac:dyDescent="0.25">
      <c r="A27" s="39" t="s">
        <v>95</v>
      </c>
      <c r="B27" s="31"/>
      <c r="C27" s="37"/>
      <c r="D27" s="2"/>
      <c r="E27" s="2"/>
      <c r="F27" s="2"/>
      <c r="G27" s="2">
        <f>SUM(D27:F27)</f>
        <v>0</v>
      </c>
    </row>
    <row r="28" spans="1:7" ht="15.75" customHeight="1" x14ac:dyDescent="0.25">
      <c r="A28" s="46" t="s">
        <v>11</v>
      </c>
      <c r="B28" s="31"/>
      <c r="C28" s="37"/>
      <c r="D28" s="2"/>
      <c r="E28" s="2"/>
      <c r="F28" s="2"/>
      <c r="G28" s="2"/>
    </row>
    <row r="29" spans="1:7" ht="15.75" customHeight="1" x14ac:dyDescent="0.25">
      <c r="A29" s="39" t="s">
        <v>95</v>
      </c>
      <c r="B29" s="31"/>
      <c r="C29" s="37"/>
      <c r="D29" s="2"/>
      <c r="E29" s="2"/>
      <c r="F29" s="2"/>
      <c r="G29" s="2">
        <f>SUM(D29:F29)</f>
        <v>0</v>
      </c>
    </row>
    <row r="30" spans="1:7" ht="15.75" customHeight="1" x14ac:dyDescent="0.25">
      <c r="A30" s="58" t="s">
        <v>11</v>
      </c>
      <c r="B30" s="41"/>
      <c r="C30" s="59"/>
      <c r="D30" s="2"/>
      <c r="E30" s="2"/>
      <c r="F30" s="2"/>
      <c r="G30" s="2"/>
    </row>
    <row r="31" spans="1:7" ht="15.75" customHeight="1" x14ac:dyDescent="0.25">
      <c r="A31" s="39" t="s">
        <v>95</v>
      </c>
      <c r="B31" s="31"/>
      <c r="C31" s="37"/>
      <c r="D31" s="2"/>
      <c r="E31" s="2"/>
      <c r="F31" s="2"/>
      <c r="G31" s="2">
        <f>SUM(D31:F31)</f>
        <v>0</v>
      </c>
    </row>
    <row r="32" spans="1:7" ht="15.75" customHeight="1" x14ac:dyDescent="0.25">
      <c r="A32" s="46" t="s">
        <v>11</v>
      </c>
      <c r="B32" s="31"/>
      <c r="C32" s="37"/>
      <c r="D32" s="2"/>
      <c r="E32" s="2"/>
      <c r="F32" s="2"/>
      <c r="G32" s="2"/>
    </row>
    <row r="33" spans="1:7" ht="15.75" customHeight="1" x14ac:dyDescent="0.25">
      <c r="A33" s="57" t="s">
        <v>115</v>
      </c>
      <c r="B33" s="31"/>
      <c r="C33" s="32"/>
      <c r="D33" s="24">
        <f t="shared" ref="D33:G33" si="0">SUM(D19:D32)</f>
        <v>410</v>
      </c>
      <c r="E33" s="24">
        <f t="shared" si="0"/>
        <v>0</v>
      </c>
      <c r="F33" s="24">
        <f t="shared" si="0"/>
        <v>0</v>
      </c>
      <c r="G33" s="24">
        <f t="shared" si="0"/>
        <v>410</v>
      </c>
    </row>
    <row r="34" spans="1:7" ht="15.75" customHeight="1" x14ac:dyDescent="0.25">
      <c r="A34" s="43" t="s">
        <v>204</v>
      </c>
      <c r="B34" s="34"/>
      <c r="C34" s="34"/>
      <c r="D34" s="34"/>
      <c r="E34" s="34"/>
      <c r="F34" s="34"/>
      <c r="G34" s="35"/>
    </row>
    <row r="35" spans="1:7" ht="15.75" customHeight="1" x14ac:dyDescent="0.25">
      <c r="A35" s="39" t="s">
        <v>95</v>
      </c>
      <c r="B35" s="31"/>
      <c r="C35" s="37"/>
      <c r="D35" s="2"/>
      <c r="E35" s="2"/>
      <c r="F35" s="2"/>
      <c r="G35" s="2">
        <f>SUM(D35:F35)</f>
        <v>0</v>
      </c>
    </row>
    <row r="36" spans="1:7" ht="15.75" customHeight="1" x14ac:dyDescent="0.25">
      <c r="A36" s="46" t="s">
        <v>11</v>
      </c>
      <c r="B36" s="31"/>
      <c r="C36" s="37"/>
      <c r="D36" s="2"/>
      <c r="E36" s="2"/>
      <c r="F36" s="2"/>
      <c r="G36" s="2"/>
    </row>
    <row r="37" spans="1:7" ht="15.75" customHeight="1" x14ac:dyDescent="0.25">
      <c r="A37" s="39" t="s">
        <v>95</v>
      </c>
      <c r="B37" s="31"/>
      <c r="C37" s="37"/>
      <c r="D37" s="2"/>
      <c r="E37" s="2"/>
      <c r="F37" s="2"/>
      <c r="G37" s="2">
        <f>SUM(D37:F37)</f>
        <v>0</v>
      </c>
    </row>
    <row r="38" spans="1:7" ht="15.75" customHeight="1" x14ac:dyDescent="0.25">
      <c r="A38" s="46" t="s">
        <v>11</v>
      </c>
      <c r="B38" s="31"/>
      <c r="C38" s="37"/>
      <c r="D38" s="2"/>
      <c r="E38" s="2"/>
      <c r="F38" s="2"/>
      <c r="G38" s="2"/>
    </row>
    <row r="39" spans="1:7" ht="15.75" customHeight="1" x14ac:dyDescent="0.25">
      <c r="A39" s="39" t="s">
        <v>95</v>
      </c>
      <c r="B39" s="31"/>
      <c r="C39" s="37"/>
      <c r="D39" s="2"/>
      <c r="E39" s="2"/>
      <c r="F39" s="2"/>
      <c r="G39" s="2">
        <f>SUM(D39:F39)</f>
        <v>0</v>
      </c>
    </row>
    <row r="40" spans="1:7" ht="15.75" customHeight="1" x14ac:dyDescent="0.25">
      <c r="A40" s="46" t="s">
        <v>11</v>
      </c>
      <c r="B40" s="31"/>
      <c r="C40" s="37"/>
      <c r="D40" s="2"/>
      <c r="E40" s="2"/>
      <c r="F40" s="2"/>
      <c r="G40" s="2"/>
    </row>
    <row r="41" spans="1:7" ht="15.75" customHeight="1" x14ac:dyDescent="0.25">
      <c r="A41" s="39" t="s">
        <v>95</v>
      </c>
      <c r="B41" s="31"/>
      <c r="C41" s="37"/>
      <c r="D41" s="2"/>
      <c r="E41" s="2"/>
      <c r="F41" s="2"/>
      <c r="G41" s="2">
        <f>SUM(D41:F41)</f>
        <v>0</v>
      </c>
    </row>
    <row r="42" spans="1:7" ht="15.75" customHeight="1" x14ac:dyDescent="0.25">
      <c r="A42" s="58" t="s">
        <v>11</v>
      </c>
      <c r="B42" s="41"/>
      <c r="C42" s="59"/>
      <c r="D42" s="2"/>
      <c r="E42" s="2"/>
      <c r="F42" s="2"/>
      <c r="G42" s="2"/>
    </row>
    <row r="43" spans="1:7" ht="15.75" customHeight="1" x14ac:dyDescent="0.25">
      <c r="A43" s="39" t="s">
        <v>95</v>
      </c>
      <c r="B43" s="31"/>
      <c r="C43" s="37"/>
      <c r="D43" s="2"/>
      <c r="E43" s="2"/>
      <c r="F43" s="2"/>
      <c r="G43" s="2">
        <f>SUM(D43:F43)</f>
        <v>0</v>
      </c>
    </row>
    <row r="44" spans="1:7" ht="15.75" customHeight="1" x14ac:dyDescent="0.25">
      <c r="A44" s="46" t="s">
        <v>11</v>
      </c>
      <c r="B44" s="31"/>
      <c r="C44" s="37"/>
      <c r="D44" s="2"/>
      <c r="E44" s="2"/>
      <c r="F44" s="2"/>
      <c r="G44" s="2"/>
    </row>
    <row r="45" spans="1:7" ht="15.75" customHeight="1" x14ac:dyDescent="0.25">
      <c r="A45" s="70" t="s">
        <v>205</v>
      </c>
      <c r="B45" s="71"/>
      <c r="C45" s="72"/>
      <c r="D45" s="24">
        <f t="shared" ref="D45:G45" si="1">SUM(D35:D44)</f>
        <v>0</v>
      </c>
      <c r="E45" s="24">
        <f t="shared" si="1"/>
        <v>0</v>
      </c>
      <c r="F45" s="24">
        <f t="shared" si="1"/>
        <v>0</v>
      </c>
      <c r="G45" s="24">
        <f t="shared" si="1"/>
        <v>0</v>
      </c>
    </row>
    <row r="46" spans="1:7" ht="15.75" customHeight="1" x14ac:dyDescent="0.25">
      <c r="A46" s="43" t="s">
        <v>120</v>
      </c>
      <c r="B46" s="34"/>
      <c r="C46" s="34"/>
      <c r="D46" s="34"/>
      <c r="E46" s="34"/>
      <c r="F46" s="34"/>
      <c r="G46" s="35"/>
    </row>
    <row r="47" spans="1:7" ht="15.75" customHeight="1" x14ac:dyDescent="0.25">
      <c r="A47" s="39" t="s">
        <v>95</v>
      </c>
      <c r="B47" s="31"/>
      <c r="C47" s="37"/>
      <c r="D47" s="2"/>
      <c r="E47" s="2"/>
      <c r="F47" s="2"/>
      <c r="G47" s="2">
        <f>SUM(D47:F47)</f>
        <v>0</v>
      </c>
    </row>
    <row r="48" spans="1:7" ht="15.75" customHeight="1" x14ac:dyDescent="0.25">
      <c r="A48" s="46" t="s">
        <v>11</v>
      </c>
      <c r="B48" s="31"/>
      <c r="C48" s="37"/>
      <c r="D48" s="2"/>
      <c r="E48" s="2"/>
      <c r="F48" s="2"/>
      <c r="G48" s="2"/>
    </row>
    <row r="49" spans="1:7" ht="15.75" customHeight="1" x14ac:dyDescent="0.25">
      <c r="A49" s="39" t="s">
        <v>95</v>
      </c>
      <c r="B49" s="31"/>
      <c r="C49" s="37"/>
      <c r="D49" s="2"/>
      <c r="E49" s="2"/>
      <c r="F49" s="2"/>
      <c r="G49" s="2">
        <f>SUM(D49:F49)</f>
        <v>0</v>
      </c>
    </row>
    <row r="50" spans="1:7" ht="15.75" customHeight="1" x14ac:dyDescent="0.25">
      <c r="A50" s="58" t="s">
        <v>11</v>
      </c>
      <c r="B50" s="41"/>
      <c r="C50" s="59"/>
      <c r="D50" s="2"/>
      <c r="E50" s="2"/>
      <c r="F50" s="2"/>
      <c r="G50" s="2"/>
    </row>
    <row r="51" spans="1:7" ht="15.75" customHeight="1" x14ac:dyDescent="0.25">
      <c r="A51" s="39" t="s">
        <v>95</v>
      </c>
      <c r="B51" s="31"/>
      <c r="C51" s="37"/>
      <c r="D51" s="2"/>
      <c r="E51" s="2"/>
      <c r="F51" s="2"/>
      <c r="G51" s="2">
        <f>SUM(D51:F51)</f>
        <v>0</v>
      </c>
    </row>
    <row r="52" spans="1:7" ht="15.75" customHeight="1" x14ac:dyDescent="0.25">
      <c r="A52" s="46" t="s">
        <v>11</v>
      </c>
      <c r="B52" s="31"/>
      <c r="C52" s="37"/>
      <c r="D52" s="2"/>
      <c r="E52" s="2"/>
      <c r="F52" s="2"/>
      <c r="G52" s="2"/>
    </row>
    <row r="53" spans="1:7" ht="15.75" customHeight="1" x14ac:dyDescent="0.25">
      <c r="A53" s="39" t="s">
        <v>95</v>
      </c>
      <c r="B53" s="31"/>
      <c r="C53" s="37"/>
      <c r="D53" s="2"/>
      <c r="E53" s="2"/>
      <c r="F53" s="2"/>
      <c r="G53" s="2">
        <f>SUM(D53:F53)</f>
        <v>0</v>
      </c>
    </row>
    <row r="54" spans="1:7" ht="15.75" customHeight="1" x14ac:dyDescent="0.25">
      <c r="A54" s="46" t="s">
        <v>11</v>
      </c>
      <c r="B54" s="31"/>
      <c r="C54" s="37"/>
      <c r="D54" s="2"/>
      <c r="E54" s="2"/>
      <c r="F54" s="2"/>
      <c r="G54" s="2"/>
    </row>
    <row r="55" spans="1:7" ht="15.75" customHeight="1" x14ac:dyDescent="0.25">
      <c r="A55" s="39" t="s">
        <v>95</v>
      </c>
      <c r="B55" s="31"/>
      <c r="C55" s="37"/>
      <c r="D55" s="2"/>
      <c r="E55" s="2"/>
      <c r="F55" s="2"/>
      <c r="G55" s="2">
        <f>SUM(D55:F55)</f>
        <v>0</v>
      </c>
    </row>
    <row r="56" spans="1:7" ht="15.75" customHeight="1" x14ac:dyDescent="0.25">
      <c r="A56" s="46" t="s">
        <v>11</v>
      </c>
      <c r="B56" s="31"/>
      <c r="C56" s="37"/>
      <c r="D56" s="2"/>
      <c r="E56" s="2"/>
      <c r="F56" s="2"/>
      <c r="G56" s="2"/>
    </row>
    <row r="57" spans="1:7" ht="15.75" customHeight="1" x14ac:dyDescent="0.25">
      <c r="A57" s="70" t="s">
        <v>127</v>
      </c>
      <c r="B57" s="71"/>
      <c r="C57" s="72"/>
      <c r="D57" s="25">
        <f t="shared" ref="D57:G57" si="2">SUM(D47:D56)</f>
        <v>0</v>
      </c>
      <c r="E57" s="25">
        <f t="shared" si="2"/>
        <v>0</v>
      </c>
      <c r="F57" s="25">
        <f t="shared" si="2"/>
        <v>0</v>
      </c>
      <c r="G57" s="25">
        <f t="shared" si="2"/>
        <v>0</v>
      </c>
    </row>
    <row r="58" spans="1:7" ht="15.75" customHeight="1" x14ac:dyDescent="0.25">
      <c r="A58" s="67" t="s">
        <v>121</v>
      </c>
      <c r="B58" s="68"/>
      <c r="C58" s="69"/>
      <c r="D58" s="26">
        <f t="shared" ref="D58:G58" si="3">D57+D45+D33</f>
        <v>410</v>
      </c>
      <c r="E58" s="26">
        <f t="shared" si="3"/>
        <v>0</v>
      </c>
      <c r="F58" s="26">
        <f t="shared" si="3"/>
        <v>0</v>
      </c>
      <c r="G58" s="26">
        <f t="shared" si="3"/>
        <v>410</v>
      </c>
    </row>
  </sheetData>
  <mergeCells count="67">
    <mergeCell ref="A41:C41"/>
    <mergeCell ref="A42:C42"/>
    <mergeCell ref="A43:C43"/>
    <mergeCell ref="A44:C44"/>
    <mergeCell ref="A45:C45"/>
    <mergeCell ref="A46:G46"/>
    <mergeCell ref="A47:C47"/>
    <mergeCell ref="A55:C55"/>
    <mergeCell ref="A56:C56"/>
    <mergeCell ref="A57:C57"/>
    <mergeCell ref="A58:C58"/>
    <mergeCell ref="A48:C48"/>
    <mergeCell ref="A49:C49"/>
    <mergeCell ref="A50:C50"/>
    <mergeCell ref="A51:C51"/>
    <mergeCell ref="A52:C52"/>
    <mergeCell ref="A53:C53"/>
    <mergeCell ref="A54:C54"/>
    <mergeCell ref="A1:G1"/>
    <mergeCell ref="A3:G3"/>
    <mergeCell ref="A4:B4"/>
    <mergeCell ref="D4:E4"/>
    <mergeCell ref="F4:G4"/>
    <mergeCell ref="D5:E5"/>
    <mergeCell ref="F5:G5"/>
    <mergeCell ref="A5:B5"/>
    <mergeCell ref="A6:B6"/>
    <mergeCell ref="D6:E6"/>
    <mergeCell ref="F6:G6"/>
    <mergeCell ref="A7:B7"/>
    <mergeCell ref="F7:G7"/>
    <mergeCell ref="A8:B8"/>
    <mergeCell ref="A9:E9"/>
    <mergeCell ref="A10:E10"/>
    <mergeCell ref="A11:E11"/>
    <mergeCell ref="A13:C13"/>
    <mergeCell ref="A14:G14"/>
    <mergeCell ref="A15:G15"/>
    <mergeCell ref="A16:C16"/>
    <mergeCell ref="D16:D17"/>
    <mergeCell ref="E16:E17"/>
    <mergeCell ref="F16:F17"/>
    <mergeCell ref="G16:G17"/>
    <mergeCell ref="A17:C17"/>
    <mergeCell ref="A18:G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8:C38"/>
    <mergeCell ref="A39:C39"/>
    <mergeCell ref="A40:C40"/>
    <mergeCell ref="A34:G34"/>
    <mergeCell ref="A33:C33"/>
    <mergeCell ref="A35:C35"/>
    <mergeCell ref="A36:C36"/>
    <mergeCell ref="A37:C37"/>
  </mergeCells>
  <printOptions horizontalCentered="1"/>
  <pageMargins left="0.7" right="0.7" top="0.75" bottom="0.75" header="0" footer="0"/>
  <pageSetup scale="80" fitToHeight="0" pageOrder="overThenDown" orientation="portrait" cellComments="atEnd"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FF00"/>
    <outlinePr summaryBelow="0" summaryRight="0"/>
    <pageSetUpPr fitToPage="1"/>
  </sheetPr>
  <dimension ref="A1:H58"/>
  <sheetViews>
    <sheetView topLeftCell="A3" workbookViewId="0">
      <selection activeCell="C5" sqref="C5"/>
    </sheetView>
  </sheetViews>
  <sheetFormatPr defaultColWidth="12.5703125" defaultRowHeight="15" customHeight="1" x14ac:dyDescent="0.2"/>
  <cols>
    <col min="1" max="1" width="14.85546875" customWidth="1"/>
    <col min="2" max="2" width="10.5703125" customWidth="1"/>
    <col min="3" max="3" width="27.7109375" customWidth="1"/>
    <col min="4" max="7" width="14.85546875" customWidth="1"/>
    <col min="8" max="26" width="14.42578125" customWidth="1"/>
  </cols>
  <sheetData>
    <row r="1" spans="1:8" ht="15.75" customHeight="1" x14ac:dyDescent="0.3">
      <c r="A1" s="30" t="s">
        <v>74</v>
      </c>
      <c r="B1" s="31"/>
      <c r="C1" s="31"/>
      <c r="D1" s="31"/>
      <c r="E1" s="31"/>
      <c r="F1" s="31"/>
      <c r="G1" s="32"/>
      <c r="H1" s="1"/>
    </row>
    <row r="2" spans="1:8" ht="15.75" customHeight="1" x14ac:dyDescent="0.25">
      <c r="A2" s="3" t="s">
        <v>5</v>
      </c>
      <c r="B2" s="4"/>
      <c r="C2" s="4"/>
      <c r="D2" s="4"/>
      <c r="E2" s="4"/>
      <c r="F2" s="4"/>
      <c r="G2" s="5"/>
      <c r="H2" s="1"/>
    </row>
    <row r="3" spans="1:8" ht="15.75" customHeight="1" x14ac:dyDescent="0.25">
      <c r="A3" s="47" t="s">
        <v>6</v>
      </c>
      <c r="B3" s="48"/>
      <c r="C3" s="48"/>
      <c r="D3" s="48"/>
      <c r="E3" s="48"/>
      <c r="F3" s="48"/>
      <c r="G3" s="49"/>
      <c r="H3" s="1"/>
    </row>
    <row r="4" spans="1:8" ht="15.75" customHeight="1" x14ac:dyDescent="0.25">
      <c r="A4" s="66" t="s">
        <v>75</v>
      </c>
      <c r="B4" s="48"/>
      <c r="C4" s="12"/>
      <c r="D4" s="64" t="s">
        <v>76</v>
      </c>
      <c r="E4" s="48"/>
      <c r="F4" s="65" t="s">
        <v>61</v>
      </c>
      <c r="G4" s="32"/>
      <c r="H4" s="1"/>
    </row>
    <row r="5" spans="1:8" ht="15.75" customHeight="1" x14ac:dyDescent="0.25">
      <c r="A5" s="66" t="s">
        <v>78</v>
      </c>
      <c r="B5" s="48"/>
      <c r="C5" s="12" t="s">
        <v>243</v>
      </c>
      <c r="D5" s="64" t="s">
        <v>79</v>
      </c>
      <c r="E5" s="48"/>
      <c r="F5" s="65" t="s">
        <v>80</v>
      </c>
      <c r="G5" s="32"/>
      <c r="H5" s="1"/>
    </row>
    <row r="6" spans="1:8" ht="15.75" customHeight="1" x14ac:dyDescent="0.25">
      <c r="A6" s="66" t="s">
        <v>81</v>
      </c>
      <c r="B6" s="48"/>
      <c r="C6" s="27"/>
      <c r="D6" s="64" t="s">
        <v>79</v>
      </c>
      <c r="E6" s="48"/>
      <c r="F6" s="65" t="s">
        <v>83</v>
      </c>
      <c r="G6" s="32"/>
      <c r="H6" s="1"/>
    </row>
    <row r="7" spans="1:8" ht="15.75" customHeight="1" x14ac:dyDescent="0.25">
      <c r="A7" s="62"/>
      <c r="B7" s="48"/>
      <c r="C7" s="13"/>
      <c r="D7" s="14"/>
      <c r="F7" s="63"/>
      <c r="G7" s="49"/>
      <c r="H7" s="1"/>
    </row>
    <row r="8" spans="1:8" ht="15.75" customHeight="1" x14ac:dyDescent="0.25">
      <c r="A8" s="62"/>
      <c r="B8" s="48"/>
      <c r="C8" s="13"/>
      <c r="D8" s="15"/>
      <c r="E8" s="15"/>
      <c r="F8" s="16" t="s">
        <v>84</v>
      </c>
      <c r="G8" s="17" t="s">
        <v>85</v>
      </c>
      <c r="H8" s="1"/>
    </row>
    <row r="9" spans="1:8" ht="15.75" customHeight="1" x14ac:dyDescent="0.25">
      <c r="A9" s="61" t="s">
        <v>237</v>
      </c>
      <c r="B9" s="48"/>
      <c r="C9" s="48"/>
      <c r="D9" s="48"/>
      <c r="E9" s="48"/>
      <c r="F9" s="18" t="b">
        <v>0</v>
      </c>
      <c r="G9" s="19" t="b">
        <v>0</v>
      </c>
      <c r="H9" s="1"/>
    </row>
    <row r="10" spans="1:8" ht="15.75" customHeight="1" x14ac:dyDescent="0.25">
      <c r="A10" s="61" t="s">
        <v>86</v>
      </c>
      <c r="B10" s="48"/>
      <c r="C10" s="48"/>
      <c r="D10" s="48"/>
      <c r="E10" s="48"/>
      <c r="F10" s="18" t="b">
        <v>0</v>
      </c>
      <c r="G10" s="19" t="b">
        <v>0</v>
      </c>
      <c r="H10" s="1"/>
    </row>
    <row r="11" spans="1:8" ht="15.75" customHeight="1" x14ac:dyDescent="0.25">
      <c r="A11" s="61" t="s">
        <v>87</v>
      </c>
      <c r="B11" s="48"/>
      <c r="C11" s="48"/>
      <c r="D11" s="48"/>
      <c r="E11" s="48"/>
      <c r="F11" s="18" t="b">
        <v>0</v>
      </c>
      <c r="G11" s="19" t="b">
        <v>0</v>
      </c>
      <c r="H11" s="1"/>
    </row>
    <row r="12" spans="1:8" ht="15.75" customHeight="1" x14ac:dyDescent="0.25">
      <c r="A12" s="20"/>
      <c r="B12" s="21"/>
      <c r="C12" s="21"/>
      <c r="D12" s="16" t="s">
        <v>88</v>
      </c>
      <c r="E12" s="16" t="s">
        <v>89</v>
      </c>
      <c r="F12" s="16" t="s">
        <v>90</v>
      </c>
      <c r="G12" s="17" t="s">
        <v>91</v>
      </c>
      <c r="H12" s="1"/>
    </row>
    <row r="13" spans="1:8" ht="15.75" customHeight="1" x14ac:dyDescent="0.25">
      <c r="A13" s="61" t="s">
        <v>92</v>
      </c>
      <c r="B13" s="48"/>
      <c r="C13" s="48"/>
      <c r="D13" s="22" t="b">
        <v>0</v>
      </c>
      <c r="E13" s="22" t="b">
        <v>0</v>
      </c>
      <c r="F13" s="22" t="b">
        <v>0</v>
      </c>
      <c r="G13" s="23" t="b">
        <v>0</v>
      </c>
      <c r="H13" s="1"/>
    </row>
    <row r="14" spans="1:8" ht="15.75" customHeight="1" x14ac:dyDescent="0.25">
      <c r="A14" s="47" t="s">
        <v>93</v>
      </c>
      <c r="B14" s="48"/>
      <c r="C14" s="48"/>
      <c r="D14" s="48"/>
      <c r="E14" s="48"/>
      <c r="F14" s="48"/>
      <c r="G14" s="49"/>
      <c r="H14" s="1"/>
    </row>
    <row r="15" spans="1:8" ht="15.75" customHeight="1" x14ac:dyDescent="0.25">
      <c r="A15" s="50" t="s">
        <v>94</v>
      </c>
      <c r="B15" s="34"/>
      <c r="C15" s="34"/>
      <c r="D15" s="34"/>
      <c r="E15" s="34"/>
      <c r="F15" s="34"/>
      <c r="G15" s="35"/>
      <c r="H15" s="1"/>
    </row>
    <row r="16" spans="1:8" ht="15.75" customHeight="1" x14ac:dyDescent="0.25">
      <c r="A16" s="51" t="s">
        <v>95</v>
      </c>
      <c r="B16" s="48"/>
      <c r="C16" s="48"/>
      <c r="D16" s="52" t="s">
        <v>96</v>
      </c>
      <c r="E16" s="52" t="s">
        <v>97</v>
      </c>
      <c r="F16" s="52" t="s">
        <v>98</v>
      </c>
      <c r="G16" s="53" t="s">
        <v>99</v>
      </c>
      <c r="H16" s="1"/>
    </row>
    <row r="17" spans="1:8" ht="15.75" customHeight="1" x14ac:dyDescent="0.25">
      <c r="A17" s="54" t="s">
        <v>11</v>
      </c>
      <c r="B17" s="48"/>
      <c r="C17" s="48"/>
      <c r="D17" s="48"/>
      <c r="E17" s="48"/>
      <c r="F17" s="48"/>
      <c r="G17" s="49"/>
      <c r="H17" s="1"/>
    </row>
    <row r="18" spans="1:8" ht="15.75" customHeight="1" x14ac:dyDescent="0.25">
      <c r="A18" s="43" t="s">
        <v>100</v>
      </c>
      <c r="B18" s="34"/>
      <c r="C18" s="34"/>
      <c r="D18" s="34"/>
      <c r="E18" s="34"/>
      <c r="F18" s="34"/>
      <c r="G18" s="35"/>
      <c r="H18" s="1"/>
    </row>
    <row r="19" spans="1:8" ht="15.75" customHeight="1" x14ac:dyDescent="0.25">
      <c r="A19" s="39" t="s">
        <v>101</v>
      </c>
      <c r="B19" s="31"/>
      <c r="C19" s="37"/>
      <c r="D19" s="2">
        <v>25</v>
      </c>
      <c r="E19" s="2">
        <v>0</v>
      </c>
      <c r="F19" s="2">
        <v>0</v>
      </c>
      <c r="G19" s="2">
        <f>SUM(D19:F19)</f>
        <v>25</v>
      </c>
      <c r="H19" s="1"/>
    </row>
    <row r="20" spans="1:8" ht="15.75" customHeight="1" x14ac:dyDescent="0.25">
      <c r="A20" s="46" t="s">
        <v>206</v>
      </c>
      <c r="B20" s="31"/>
      <c r="C20" s="37"/>
      <c r="D20" s="2"/>
      <c r="E20" s="2"/>
      <c r="F20" s="2"/>
      <c r="G20" s="2"/>
      <c r="H20" s="1"/>
    </row>
    <row r="21" spans="1:8" ht="15.75" customHeight="1" x14ac:dyDescent="0.25">
      <c r="A21" s="39" t="s">
        <v>103</v>
      </c>
      <c r="B21" s="31"/>
      <c r="C21" s="37"/>
      <c r="D21" s="2">
        <v>120</v>
      </c>
      <c r="E21" s="2"/>
      <c r="F21" s="2"/>
      <c r="G21" s="2">
        <f>SUM(D21:F21)</f>
        <v>120</v>
      </c>
      <c r="H21" s="1"/>
    </row>
    <row r="22" spans="1:8" ht="15.75" customHeight="1" x14ac:dyDescent="0.25">
      <c r="A22" s="46" t="s">
        <v>207</v>
      </c>
      <c r="B22" s="31"/>
      <c r="C22" s="37"/>
      <c r="D22" s="2"/>
      <c r="E22" s="2"/>
      <c r="F22" s="2"/>
      <c r="G22" s="2"/>
      <c r="H22" s="1"/>
    </row>
    <row r="23" spans="1:8" ht="15.75" customHeight="1" x14ac:dyDescent="0.25">
      <c r="A23" s="39" t="s">
        <v>95</v>
      </c>
      <c r="B23" s="31"/>
      <c r="C23" s="37"/>
      <c r="D23" s="2"/>
      <c r="E23" s="2"/>
      <c r="F23" s="2"/>
      <c r="G23" s="2">
        <f>SUM(D23:F23)</f>
        <v>0</v>
      </c>
      <c r="H23" s="1"/>
    </row>
    <row r="24" spans="1:8" ht="15.75" customHeight="1" x14ac:dyDescent="0.25">
      <c r="A24" s="58" t="s">
        <v>11</v>
      </c>
      <c r="B24" s="41"/>
      <c r="C24" s="59"/>
      <c r="D24" s="2"/>
      <c r="E24" s="2"/>
      <c r="F24" s="2"/>
      <c r="G24" s="2"/>
      <c r="H24" s="1"/>
    </row>
    <row r="25" spans="1:8" ht="15.75" customHeight="1" x14ac:dyDescent="0.25">
      <c r="A25" s="60" t="s">
        <v>95</v>
      </c>
      <c r="B25" s="31"/>
      <c r="C25" s="37"/>
      <c r="D25" s="2"/>
      <c r="E25" s="2"/>
      <c r="F25" s="2"/>
      <c r="G25" s="2">
        <f>SUM(D25:F25)</f>
        <v>0</v>
      </c>
      <c r="H25" s="1"/>
    </row>
    <row r="26" spans="1:8" ht="15.75" customHeight="1" x14ac:dyDescent="0.25">
      <c r="A26" s="46" t="s">
        <v>11</v>
      </c>
      <c r="B26" s="31"/>
      <c r="C26" s="37"/>
      <c r="D26" s="2"/>
      <c r="E26" s="2"/>
      <c r="F26" s="2"/>
      <c r="G26" s="2"/>
      <c r="H26" s="1"/>
    </row>
    <row r="27" spans="1:8" ht="15.75" customHeight="1" x14ac:dyDescent="0.25">
      <c r="A27" s="39" t="s">
        <v>95</v>
      </c>
      <c r="B27" s="31"/>
      <c r="C27" s="37"/>
      <c r="D27" s="2"/>
      <c r="E27" s="2"/>
      <c r="F27" s="2"/>
      <c r="G27" s="2">
        <f>SUM(D27:F27)</f>
        <v>0</v>
      </c>
      <c r="H27" s="1"/>
    </row>
    <row r="28" spans="1:8" ht="15.75" customHeight="1" x14ac:dyDescent="0.25">
      <c r="A28" s="46" t="s">
        <v>11</v>
      </c>
      <c r="B28" s="31"/>
      <c r="C28" s="37"/>
      <c r="D28" s="2"/>
      <c r="E28" s="2"/>
      <c r="F28" s="2"/>
      <c r="G28" s="2"/>
      <c r="H28" s="1"/>
    </row>
    <row r="29" spans="1:8" ht="15.75" customHeight="1" x14ac:dyDescent="0.25">
      <c r="A29" s="39" t="s">
        <v>95</v>
      </c>
      <c r="B29" s="31"/>
      <c r="C29" s="37"/>
      <c r="D29" s="2"/>
      <c r="E29" s="2"/>
      <c r="F29" s="2"/>
      <c r="G29" s="2">
        <f>SUM(D29:F29)</f>
        <v>0</v>
      </c>
      <c r="H29" s="1"/>
    </row>
    <row r="30" spans="1:8" ht="15.75" customHeight="1" x14ac:dyDescent="0.25">
      <c r="A30" s="58" t="s">
        <v>11</v>
      </c>
      <c r="B30" s="41"/>
      <c r="C30" s="59"/>
      <c r="D30" s="2"/>
      <c r="E30" s="2"/>
      <c r="F30" s="2"/>
      <c r="G30" s="2"/>
      <c r="H30" s="1"/>
    </row>
    <row r="31" spans="1:8" ht="15.75" customHeight="1" x14ac:dyDescent="0.25">
      <c r="A31" s="60" t="s">
        <v>95</v>
      </c>
      <c r="B31" s="31"/>
      <c r="C31" s="37"/>
      <c r="D31" s="2"/>
      <c r="E31" s="2"/>
      <c r="F31" s="2"/>
      <c r="G31" s="2">
        <f>SUM(D31:F31)</f>
        <v>0</v>
      </c>
      <c r="H31" s="1"/>
    </row>
    <row r="32" spans="1:8" ht="15.75" customHeight="1" x14ac:dyDescent="0.25">
      <c r="A32" s="46" t="s">
        <v>11</v>
      </c>
      <c r="B32" s="31"/>
      <c r="C32" s="37"/>
      <c r="D32" s="2"/>
      <c r="E32" s="2"/>
      <c r="F32" s="2"/>
      <c r="G32" s="2"/>
      <c r="H32" s="1"/>
    </row>
    <row r="33" spans="1:8" ht="15.75" customHeight="1" x14ac:dyDescent="0.25">
      <c r="A33" s="57" t="s">
        <v>115</v>
      </c>
      <c r="B33" s="31"/>
      <c r="C33" s="32"/>
      <c r="D33" s="24">
        <f t="shared" ref="D33:G33" si="0">SUM(D19:D32)</f>
        <v>145</v>
      </c>
      <c r="E33" s="24">
        <f t="shared" si="0"/>
        <v>0</v>
      </c>
      <c r="F33" s="24">
        <f t="shared" si="0"/>
        <v>0</v>
      </c>
      <c r="G33" s="24">
        <f t="shared" si="0"/>
        <v>145</v>
      </c>
      <c r="H33" s="1"/>
    </row>
    <row r="34" spans="1:8" ht="15.75" customHeight="1" x14ac:dyDescent="0.25">
      <c r="A34" s="43" t="s">
        <v>208</v>
      </c>
      <c r="B34" s="34"/>
      <c r="C34" s="34"/>
      <c r="D34" s="34"/>
      <c r="E34" s="34"/>
      <c r="F34" s="34"/>
      <c r="G34" s="35"/>
      <c r="H34" s="1" t="s">
        <v>209</v>
      </c>
    </row>
    <row r="35" spans="1:8" ht="15.75" customHeight="1" x14ac:dyDescent="0.25">
      <c r="A35" s="39" t="s">
        <v>109</v>
      </c>
      <c r="B35" s="31"/>
      <c r="C35" s="37"/>
      <c r="D35" s="2"/>
      <c r="E35" s="2"/>
      <c r="F35" s="2">
        <v>80</v>
      </c>
      <c r="G35" s="2">
        <f>SUM(D35:F35)</f>
        <v>80</v>
      </c>
      <c r="H35" s="1"/>
    </row>
    <row r="36" spans="1:8" ht="15.75" customHeight="1" x14ac:dyDescent="0.25">
      <c r="A36" s="46" t="s">
        <v>183</v>
      </c>
      <c r="B36" s="31"/>
      <c r="C36" s="37"/>
      <c r="D36" s="2"/>
      <c r="E36" s="2"/>
      <c r="F36" s="2"/>
      <c r="G36" s="2"/>
      <c r="H36" s="1"/>
    </row>
    <row r="37" spans="1:8" ht="15.75" customHeight="1" x14ac:dyDescent="0.25">
      <c r="A37" s="39" t="s">
        <v>111</v>
      </c>
      <c r="B37" s="31"/>
      <c r="C37" s="37"/>
      <c r="D37" s="2">
        <v>100</v>
      </c>
      <c r="E37" s="2"/>
      <c r="F37" s="2"/>
      <c r="G37" s="2">
        <f>SUM(D37:F37)</f>
        <v>100</v>
      </c>
      <c r="H37" s="1"/>
    </row>
    <row r="38" spans="1:8" ht="15.75" customHeight="1" x14ac:dyDescent="0.25">
      <c r="A38" s="46" t="s">
        <v>139</v>
      </c>
      <c r="B38" s="31"/>
      <c r="C38" s="37"/>
      <c r="D38" s="2"/>
      <c r="E38" s="2"/>
      <c r="F38" s="2"/>
      <c r="G38" s="2"/>
      <c r="H38" s="1"/>
    </row>
    <row r="39" spans="1:8" ht="15.75" customHeight="1" x14ac:dyDescent="0.25">
      <c r="A39" s="39" t="s">
        <v>210</v>
      </c>
      <c r="B39" s="31"/>
      <c r="C39" s="37"/>
      <c r="D39" s="2"/>
      <c r="E39" s="2"/>
      <c r="F39" s="2"/>
      <c r="G39" s="2">
        <f>SUM(D39:F39)</f>
        <v>0</v>
      </c>
      <c r="H39" s="1"/>
    </row>
    <row r="40" spans="1:8" ht="15.75" customHeight="1" x14ac:dyDescent="0.25">
      <c r="A40" s="46" t="s">
        <v>11</v>
      </c>
      <c r="B40" s="31"/>
      <c r="C40" s="37"/>
      <c r="D40" s="2"/>
      <c r="E40" s="2"/>
      <c r="F40" s="2"/>
      <c r="G40" s="2"/>
      <c r="H40" s="1"/>
    </row>
    <row r="41" spans="1:8" ht="15.75" customHeight="1" x14ac:dyDescent="0.25">
      <c r="A41" s="39" t="s">
        <v>95</v>
      </c>
      <c r="B41" s="31"/>
      <c r="C41" s="37"/>
      <c r="D41" s="2"/>
      <c r="E41" s="2"/>
      <c r="F41" s="2"/>
      <c r="G41" s="2">
        <f>SUM(D41:F41)</f>
        <v>0</v>
      </c>
      <c r="H41" s="1"/>
    </row>
    <row r="42" spans="1:8" ht="15.75" customHeight="1" x14ac:dyDescent="0.25">
      <c r="A42" s="46" t="s">
        <v>11</v>
      </c>
      <c r="B42" s="31"/>
      <c r="C42" s="37"/>
      <c r="D42" s="2"/>
      <c r="E42" s="2"/>
      <c r="F42" s="2"/>
      <c r="G42" s="2"/>
      <c r="H42" s="1"/>
    </row>
    <row r="43" spans="1:8" ht="15.75" customHeight="1" x14ac:dyDescent="0.25">
      <c r="A43" s="39" t="s">
        <v>95</v>
      </c>
      <c r="B43" s="31"/>
      <c r="C43" s="37"/>
      <c r="D43" s="2"/>
      <c r="E43" s="2"/>
      <c r="F43" s="2"/>
      <c r="G43" s="2">
        <f>SUM(D43:F43)</f>
        <v>0</v>
      </c>
      <c r="H43" s="1"/>
    </row>
    <row r="44" spans="1:8" ht="15.75" customHeight="1" x14ac:dyDescent="0.25">
      <c r="A44" s="46" t="s">
        <v>11</v>
      </c>
      <c r="B44" s="31"/>
      <c r="C44" s="37"/>
      <c r="D44" s="2"/>
      <c r="E44" s="2"/>
      <c r="F44" s="2"/>
      <c r="G44" s="2"/>
      <c r="H44" s="1"/>
    </row>
    <row r="45" spans="1:8" ht="15.75" customHeight="1" x14ac:dyDescent="0.25">
      <c r="A45" s="57" t="s">
        <v>211</v>
      </c>
      <c r="B45" s="31"/>
      <c r="C45" s="32"/>
      <c r="D45" s="24">
        <f t="shared" ref="D45:G45" si="1">SUM(D35:D44)</f>
        <v>100</v>
      </c>
      <c r="E45" s="24">
        <f t="shared" si="1"/>
        <v>0</v>
      </c>
      <c r="F45" s="24">
        <f t="shared" si="1"/>
        <v>80</v>
      </c>
      <c r="G45" s="24">
        <f t="shared" si="1"/>
        <v>180</v>
      </c>
      <c r="H45" s="1"/>
    </row>
    <row r="46" spans="1:8" ht="15.75" customHeight="1" x14ac:dyDescent="0.25">
      <c r="A46" s="43" t="s">
        <v>212</v>
      </c>
      <c r="B46" s="34"/>
      <c r="C46" s="34"/>
      <c r="D46" s="34"/>
      <c r="E46" s="34"/>
      <c r="F46" s="34"/>
      <c r="G46" s="35"/>
      <c r="H46" s="1" t="s">
        <v>209</v>
      </c>
    </row>
    <row r="47" spans="1:8" ht="15.75" customHeight="1" x14ac:dyDescent="0.25">
      <c r="A47" s="39" t="s">
        <v>109</v>
      </c>
      <c r="B47" s="31"/>
      <c r="C47" s="37"/>
      <c r="D47" s="2"/>
      <c r="E47" s="2"/>
      <c r="F47" s="2"/>
      <c r="G47" s="2">
        <f>SUM(D47:F47)</f>
        <v>0</v>
      </c>
      <c r="H47" s="1"/>
    </row>
    <row r="48" spans="1:8" ht="15.75" customHeight="1" x14ac:dyDescent="0.25">
      <c r="A48" s="46" t="s">
        <v>213</v>
      </c>
      <c r="B48" s="31"/>
      <c r="C48" s="37"/>
      <c r="D48" s="2"/>
      <c r="E48" s="2"/>
      <c r="F48" s="2"/>
      <c r="G48" s="2"/>
      <c r="H48" s="1"/>
    </row>
    <row r="49" spans="1:8" ht="15.75" customHeight="1" x14ac:dyDescent="0.25">
      <c r="A49" s="39" t="s">
        <v>111</v>
      </c>
      <c r="B49" s="31"/>
      <c r="C49" s="37"/>
      <c r="D49" s="2"/>
      <c r="E49" s="2"/>
      <c r="F49" s="2"/>
      <c r="G49" s="2">
        <f>SUM(D49:F49)</f>
        <v>0</v>
      </c>
      <c r="H49" s="1"/>
    </row>
    <row r="50" spans="1:8" ht="15.75" customHeight="1" x14ac:dyDescent="0.25">
      <c r="A50" s="46" t="s">
        <v>194</v>
      </c>
      <c r="B50" s="31"/>
      <c r="C50" s="37"/>
      <c r="D50" s="2"/>
      <c r="E50" s="2"/>
      <c r="F50" s="2"/>
      <c r="G50" s="2"/>
      <c r="H50" s="1"/>
    </row>
    <row r="51" spans="1:8" ht="15.75" customHeight="1" x14ac:dyDescent="0.25">
      <c r="A51" s="39" t="s">
        <v>210</v>
      </c>
      <c r="B51" s="31"/>
      <c r="C51" s="37"/>
      <c r="D51" s="2"/>
      <c r="E51" s="2"/>
      <c r="F51" s="2"/>
      <c r="G51" s="2">
        <f>SUM(D51:F51)</f>
        <v>0</v>
      </c>
      <c r="H51" s="1"/>
    </row>
    <row r="52" spans="1:8" ht="15.75" customHeight="1" x14ac:dyDescent="0.25">
      <c r="A52" s="46" t="s">
        <v>11</v>
      </c>
      <c r="B52" s="31"/>
      <c r="C52" s="37"/>
      <c r="D52" s="2"/>
      <c r="E52" s="2"/>
      <c r="F52" s="2"/>
      <c r="G52" s="2"/>
      <c r="H52" s="1"/>
    </row>
    <row r="53" spans="1:8" ht="15.75" customHeight="1" x14ac:dyDescent="0.25">
      <c r="A53" s="39" t="s">
        <v>95</v>
      </c>
      <c r="B53" s="31"/>
      <c r="C53" s="37"/>
      <c r="D53" s="2"/>
      <c r="E53" s="2"/>
      <c r="F53" s="2"/>
      <c r="G53" s="2">
        <f>SUM(D53:F53)</f>
        <v>0</v>
      </c>
      <c r="H53" s="1"/>
    </row>
    <row r="54" spans="1:8" ht="15.75" customHeight="1" x14ac:dyDescent="0.25">
      <c r="A54" s="46" t="s">
        <v>11</v>
      </c>
      <c r="B54" s="31"/>
      <c r="C54" s="37"/>
      <c r="D54" s="2"/>
      <c r="E54" s="2"/>
      <c r="F54" s="2"/>
      <c r="G54" s="2"/>
      <c r="H54" s="1"/>
    </row>
    <row r="55" spans="1:8" ht="15.75" customHeight="1" x14ac:dyDescent="0.25">
      <c r="A55" s="39" t="s">
        <v>95</v>
      </c>
      <c r="B55" s="31"/>
      <c r="C55" s="37"/>
      <c r="D55" s="2"/>
      <c r="E55" s="2"/>
      <c r="F55" s="2"/>
      <c r="G55" s="2">
        <f>SUM(D55:F55)</f>
        <v>0</v>
      </c>
      <c r="H55" s="1"/>
    </row>
    <row r="56" spans="1:8" ht="15.75" customHeight="1" x14ac:dyDescent="0.25">
      <c r="A56" s="46" t="s">
        <v>11</v>
      </c>
      <c r="B56" s="31"/>
      <c r="C56" s="37"/>
      <c r="D56" s="2"/>
      <c r="E56" s="2"/>
      <c r="F56" s="2"/>
      <c r="G56" s="2"/>
      <c r="H56" s="1"/>
    </row>
    <row r="57" spans="1:8" ht="15.75" customHeight="1" x14ac:dyDescent="0.25">
      <c r="A57" s="70" t="s">
        <v>214</v>
      </c>
      <c r="B57" s="71"/>
      <c r="C57" s="72"/>
      <c r="D57" s="25">
        <f t="shared" ref="D57:G57" si="2">SUM(D47:D56)</f>
        <v>0</v>
      </c>
      <c r="E57" s="25">
        <f t="shared" si="2"/>
        <v>0</v>
      </c>
      <c r="F57" s="25">
        <f t="shared" si="2"/>
        <v>0</v>
      </c>
      <c r="G57" s="25">
        <f t="shared" si="2"/>
        <v>0</v>
      </c>
      <c r="H57" s="1"/>
    </row>
    <row r="58" spans="1:8" ht="15.75" customHeight="1" x14ac:dyDescent="0.25">
      <c r="A58" s="67" t="s">
        <v>121</v>
      </c>
      <c r="B58" s="68"/>
      <c r="C58" s="69"/>
      <c r="D58" s="26">
        <f t="shared" ref="D58:G58" si="3">D57+D45+D33</f>
        <v>245</v>
      </c>
      <c r="E58" s="26">
        <f t="shared" si="3"/>
        <v>0</v>
      </c>
      <c r="F58" s="26">
        <f t="shared" si="3"/>
        <v>80</v>
      </c>
      <c r="G58" s="26">
        <f t="shared" si="3"/>
        <v>325</v>
      </c>
      <c r="H58" s="1"/>
    </row>
  </sheetData>
  <mergeCells count="67">
    <mergeCell ref="A41:C41"/>
    <mergeCell ref="A42:C42"/>
    <mergeCell ref="A43:C43"/>
    <mergeCell ref="A44:C44"/>
    <mergeCell ref="A45:C45"/>
    <mergeCell ref="A46:G46"/>
    <mergeCell ref="A47:C47"/>
    <mergeCell ref="A55:C55"/>
    <mergeCell ref="A56:C56"/>
    <mergeCell ref="A57:C57"/>
    <mergeCell ref="A58:C58"/>
    <mergeCell ref="A48:C48"/>
    <mergeCell ref="A49:C49"/>
    <mergeCell ref="A50:C50"/>
    <mergeCell ref="A51:C51"/>
    <mergeCell ref="A52:C52"/>
    <mergeCell ref="A53:C53"/>
    <mergeCell ref="A54:C54"/>
    <mergeCell ref="A1:G1"/>
    <mergeCell ref="A3:G3"/>
    <mergeCell ref="A4:B4"/>
    <mergeCell ref="D4:E4"/>
    <mergeCell ref="F4:G4"/>
    <mergeCell ref="D5:E5"/>
    <mergeCell ref="F5:G5"/>
    <mergeCell ref="A5:B5"/>
    <mergeCell ref="A6:B6"/>
    <mergeCell ref="D6:E6"/>
    <mergeCell ref="F6:G6"/>
    <mergeCell ref="A7:B7"/>
    <mergeCell ref="F7:G7"/>
    <mergeCell ref="A8:B8"/>
    <mergeCell ref="A9:E9"/>
    <mergeCell ref="A10:E10"/>
    <mergeCell ref="A11:E11"/>
    <mergeCell ref="A13:C13"/>
    <mergeCell ref="A14:G14"/>
    <mergeCell ref="A15:G15"/>
    <mergeCell ref="A16:C16"/>
    <mergeCell ref="D16:D17"/>
    <mergeCell ref="E16:E17"/>
    <mergeCell ref="F16:F17"/>
    <mergeCell ref="G16:G17"/>
    <mergeCell ref="A17:C17"/>
    <mergeCell ref="A18:G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8:C38"/>
    <mergeCell ref="A39:C39"/>
    <mergeCell ref="A40:C40"/>
    <mergeCell ref="A34:G34"/>
    <mergeCell ref="A33:C33"/>
    <mergeCell ref="A35:C35"/>
    <mergeCell ref="A36:C36"/>
    <mergeCell ref="A37:C37"/>
  </mergeCells>
  <printOptions horizontalCentered="1"/>
  <pageMargins left="0.7" right="0.7" top="0.75" bottom="0.75" header="0" footer="0"/>
  <pageSetup fitToHeight="0" pageOrder="overThenDown" orientation="portrait"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outlinePr summaryBelow="0" summaryRight="0"/>
    <pageSetUpPr fitToPage="1"/>
  </sheetPr>
  <dimension ref="A1:F70"/>
  <sheetViews>
    <sheetView workbookViewId="0">
      <pane ySplit="7" topLeftCell="A48" activePane="bottomLeft" state="frozen"/>
      <selection pane="bottomLeft" activeCell="A3" sqref="A3:F3"/>
    </sheetView>
  </sheetViews>
  <sheetFormatPr defaultColWidth="12.5703125" defaultRowHeight="15" customHeight="1" x14ac:dyDescent="0.2"/>
  <cols>
    <col min="1" max="1" width="14.85546875" customWidth="1"/>
    <col min="2" max="2" width="10.5703125" customWidth="1"/>
    <col min="3" max="3" width="27.7109375" customWidth="1"/>
    <col min="4" max="6" width="14.85546875" customWidth="1"/>
    <col min="7" max="26" width="14.42578125" customWidth="1"/>
  </cols>
  <sheetData>
    <row r="1" spans="1:6" ht="15.75" customHeight="1" x14ac:dyDescent="0.3">
      <c r="A1" s="30" t="s">
        <v>4</v>
      </c>
      <c r="B1" s="31"/>
      <c r="C1" s="31"/>
      <c r="D1" s="31"/>
      <c r="E1" s="31"/>
      <c r="F1" s="32"/>
    </row>
    <row r="2" spans="1:6" ht="15.75" customHeight="1" x14ac:dyDescent="0.25">
      <c r="A2" s="3" t="s">
        <v>5</v>
      </c>
      <c r="B2" s="4"/>
      <c r="C2" s="4"/>
      <c r="D2" s="4"/>
      <c r="E2" s="4"/>
      <c r="F2" s="5"/>
    </row>
    <row r="3" spans="1:6" ht="15.75" customHeight="1" x14ac:dyDescent="0.25">
      <c r="A3" s="47" t="s">
        <v>6</v>
      </c>
      <c r="B3" s="48"/>
      <c r="C3" s="48"/>
      <c r="D3" s="48"/>
      <c r="E3" s="48"/>
      <c r="F3" s="49"/>
    </row>
    <row r="4" spans="1:6" ht="15.75" customHeight="1" x14ac:dyDescent="0.25">
      <c r="A4" s="50"/>
      <c r="B4" s="34"/>
      <c r="C4" s="34"/>
      <c r="D4" s="34"/>
      <c r="E4" s="34"/>
      <c r="F4" s="35"/>
    </row>
    <row r="5" spans="1:6" ht="15.75" customHeight="1" x14ac:dyDescent="0.2">
      <c r="A5" s="51" t="s">
        <v>7</v>
      </c>
      <c r="B5" s="48"/>
      <c r="C5" s="48"/>
      <c r="D5" s="52" t="s">
        <v>8</v>
      </c>
      <c r="E5" s="52" t="s">
        <v>9</v>
      </c>
      <c r="F5" s="53" t="s">
        <v>10</v>
      </c>
    </row>
    <row r="6" spans="1:6" ht="15.75" customHeight="1" x14ac:dyDescent="0.2">
      <c r="A6" s="54" t="s">
        <v>11</v>
      </c>
      <c r="B6" s="48"/>
      <c r="C6" s="48"/>
      <c r="D6" s="48"/>
      <c r="E6" s="48"/>
      <c r="F6" s="49"/>
    </row>
    <row r="7" spans="1:6" ht="15.75" customHeight="1" x14ac:dyDescent="0.25">
      <c r="A7" s="43" t="s">
        <v>12</v>
      </c>
      <c r="B7" s="34"/>
      <c r="C7" s="34"/>
      <c r="D7" s="34"/>
      <c r="E7" s="34"/>
      <c r="F7" s="35"/>
    </row>
    <row r="8" spans="1:6" ht="15.75" customHeight="1" x14ac:dyDescent="0.25">
      <c r="A8" s="39" t="s">
        <v>13</v>
      </c>
      <c r="B8" s="31"/>
      <c r="C8" s="37"/>
      <c r="D8" s="2">
        <v>35</v>
      </c>
      <c r="E8" s="2">
        <v>35</v>
      </c>
      <c r="F8" s="2">
        <v>35</v>
      </c>
    </row>
    <row r="9" spans="1:6" ht="15.75" customHeight="1" x14ac:dyDescent="0.25">
      <c r="A9" s="46" t="s">
        <v>14</v>
      </c>
      <c r="B9" s="31"/>
      <c r="C9" s="37"/>
      <c r="D9" s="2"/>
      <c r="E9" s="2"/>
      <c r="F9" s="2"/>
    </row>
    <row r="10" spans="1:6" ht="15.75" customHeight="1" x14ac:dyDescent="0.25">
      <c r="A10" s="44" t="s">
        <v>15</v>
      </c>
      <c r="B10" s="31"/>
      <c r="C10" s="31"/>
      <c r="D10" s="6">
        <v>45</v>
      </c>
      <c r="E10" s="6">
        <v>45</v>
      </c>
      <c r="F10" s="6">
        <v>45</v>
      </c>
    </row>
    <row r="11" spans="1:6" ht="15.75" customHeight="1" x14ac:dyDescent="0.25">
      <c r="A11" s="45" t="s">
        <v>16</v>
      </c>
      <c r="B11" s="31"/>
      <c r="C11" s="31"/>
      <c r="D11" s="6"/>
      <c r="E11" s="6"/>
      <c r="F11" s="6"/>
    </row>
    <row r="12" spans="1:6" ht="15.75" customHeight="1" x14ac:dyDescent="0.25">
      <c r="A12" s="44" t="s">
        <v>17</v>
      </c>
      <c r="B12" s="31"/>
      <c r="C12" s="31"/>
      <c r="D12" s="6">
        <v>20</v>
      </c>
      <c r="E12" s="6">
        <v>20</v>
      </c>
      <c r="F12" s="6">
        <v>20</v>
      </c>
    </row>
    <row r="13" spans="1:6" ht="15.75" customHeight="1" x14ac:dyDescent="0.25">
      <c r="A13" s="45" t="s">
        <v>18</v>
      </c>
      <c r="B13" s="31"/>
      <c r="C13" s="31"/>
      <c r="D13" s="6"/>
      <c r="E13" s="6"/>
      <c r="F13" s="6"/>
    </row>
    <row r="14" spans="1:6" ht="15.75" customHeight="1" x14ac:dyDescent="0.25">
      <c r="A14" s="39" t="s">
        <v>19</v>
      </c>
      <c r="B14" s="31"/>
      <c r="C14" s="37"/>
      <c r="D14" s="2">
        <v>60</v>
      </c>
      <c r="E14" s="2">
        <v>60</v>
      </c>
      <c r="F14" s="2">
        <v>60</v>
      </c>
    </row>
    <row r="15" spans="1:6" ht="15.75" customHeight="1" x14ac:dyDescent="0.25">
      <c r="A15" s="46" t="s">
        <v>20</v>
      </c>
      <c r="B15" s="31"/>
      <c r="C15" s="37"/>
      <c r="D15" s="2"/>
      <c r="E15" s="2"/>
      <c r="F15" s="2"/>
    </row>
    <row r="16" spans="1:6" ht="15.75" customHeight="1" x14ac:dyDescent="0.25">
      <c r="A16" s="39" t="s">
        <v>21</v>
      </c>
      <c r="B16" s="31"/>
      <c r="C16" s="37"/>
      <c r="D16" s="2">
        <v>10</v>
      </c>
      <c r="E16" s="2">
        <v>10</v>
      </c>
      <c r="F16" s="2">
        <v>10</v>
      </c>
    </row>
    <row r="17" spans="1:6" ht="15.75" customHeight="1" x14ac:dyDescent="0.25">
      <c r="A17" s="39" t="s">
        <v>22</v>
      </c>
      <c r="B17" s="31"/>
      <c r="C17" s="37"/>
      <c r="D17" s="2">
        <v>25</v>
      </c>
      <c r="E17" s="2">
        <v>25</v>
      </c>
      <c r="F17" s="2">
        <v>25</v>
      </c>
    </row>
    <row r="18" spans="1:6" ht="15.75" customHeight="1" x14ac:dyDescent="0.25">
      <c r="A18" s="39" t="s">
        <v>23</v>
      </c>
      <c r="B18" s="31"/>
      <c r="C18" s="37"/>
      <c r="D18" s="2">
        <v>20</v>
      </c>
      <c r="E18" s="2">
        <v>20</v>
      </c>
      <c r="F18" s="2">
        <v>20</v>
      </c>
    </row>
    <row r="19" spans="1:6" ht="15.75" customHeight="1" x14ac:dyDescent="0.25">
      <c r="A19" s="39" t="s">
        <v>24</v>
      </c>
      <c r="B19" s="31"/>
      <c r="C19" s="37"/>
      <c r="D19" s="2">
        <v>150</v>
      </c>
      <c r="E19" s="2">
        <v>150</v>
      </c>
      <c r="F19" s="2">
        <v>150</v>
      </c>
    </row>
    <row r="20" spans="1:6" ht="15.75" customHeight="1" x14ac:dyDescent="0.25">
      <c r="A20" s="43" t="s">
        <v>25</v>
      </c>
      <c r="B20" s="34"/>
      <c r="C20" s="34"/>
      <c r="D20" s="34"/>
      <c r="E20" s="34"/>
      <c r="F20" s="35"/>
    </row>
    <row r="21" spans="1:6" ht="15.75" customHeight="1" x14ac:dyDescent="0.25">
      <c r="A21" s="39" t="s">
        <v>26</v>
      </c>
      <c r="B21" s="31"/>
      <c r="C21" s="32"/>
      <c r="D21" s="2">
        <v>10</v>
      </c>
      <c r="E21" s="2">
        <v>10</v>
      </c>
      <c r="F21" s="2">
        <v>10</v>
      </c>
    </row>
    <row r="22" spans="1:6" ht="15.75" customHeight="1" x14ac:dyDescent="0.25">
      <c r="A22" s="40" t="s">
        <v>27</v>
      </c>
      <c r="B22" s="41"/>
      <c r="C22" s="42"/>
      <c r="D22" s="8"/>
      <c r="E22" s="8"/>
      <c r="F22" s="8"/>
    </row>
    <row r="23" spans="1:6" ht="15.75" customHeight="1" x14ac:dyDescent="0.25">
      <c r="A23" s="39" t="s">
        <v>28</v>
      </c>
      <c r="B23" s="31"/>
      <c r="C23" s="32"/>
      <c r="D23" s="9">
        <v>170</v>
      </c>
      <c r="E23" s="9">
        <v>170</v>
      </c>
      <c r="F23" s="9">
        <v>170</v>
      </c>
    </row>
    <row r="24" spans="1:6" ht="15.75" customHeight="1" x14ac:dyDescent="0.25">
      <c r="A24" s="40" t="s">
        <v>29</v>
      </c>
      <c r="B24" s="41"/>
      <c r="C24" s="42"/>
      <c r="D24" s="9"/>
      <c r="E24" s="9"/>
      <c r="F24" s="9"/>
    </row>
    <row r="25" spans="1:6" ht="15.75" customHeight="1" x14ac:dyDescent="0.25">
      <c r="A25" s="39" t="s">
        <v>30</v>
      </c>
      <c r="B25" s="31"/>
      <c r="C25" s="32"/>
      <c r="D25" s="9">
        <v>205</v>
      </c>
      <c r="E25" s="9">
        <v>205</v>
      </c>
      <c r="F25" s="9">
        <v>205</v>
      </c>
    </row>
    <row r="26" spans="1:6" ht="15.75" customHeight="1" x14ac:dyDescent="0.25">
      <c r="A26" s="40" t="s">
        <v>31</v>
      </c>
      <c r="B26" s="41"/>
      <c r="C26" s="42"/>
      <c r="D26" s="9"/>
      <c r="E26" s="9"/>
      <c r="F26" s="9"/>
    </row>
    <row r="27" spans="1:6" ht="15.75" customHeight="1" x14ac:dyDescent="0.25">
      <c r="A27" s="39" t="s">
        <v>32</v>
      </c>
      <c r="B27" s="31"/>
      <c r="C27" s="32"/>
      <c r="D27" s="9">
        <v>80</v>
      </c>
      <c r="E27" s="9">
        <v>80</v>
      </c>
      <c r="F27" s="9">
        <v>80</v>
      </c>
    </row>
    <row r="28" spans="1:6" ht="15.75" customHeight="1" x14ac:dyDescent="0.25">
      <c r="A28" s="40" t="s">
        <v>33</v>
      </c>
      <c r="B28" s="41"/>
      <c r="C28" s="42"/>
      <c r="D28" s="8"/>
      <c r="E28" s="8"/>
      <c r="F28" s="8"/>
    </row>
    <row r="29" spans="1:6" ht="15.75" customHeight="1" x14ac:dyDescent="0.25">
      <c r="A29" s="39" t="s">
        <v>34</v>
      </c>
      <c r="B29" s="31"/>
      <c r="C29" s="32"/>
      <c r="D29" s="9">
        <v>55</v>
      </c>
      <c r="E29" s="9">
        <v>55</v>
      </c>
      <c r="F29" s="9">
        <v>55</v>
      </c>
    </row>
    <row r="30" spans="1:6" ht="15.75" customHeight="1" x14ac:dyDescent="0.25">
      <c r="A30" s="40" t="s">
        <v>33</v>
      </c>
      <c r="B30" s="41"/>
      <c r="C30" s="42"/>
      <c r="D30" s="8"/>
      <c r="E30" s="8"/>
      <c r="F30" s="8"/>
    </row>
    <row r="31" spans="1:6" ht="15.75" customHeight="1" x14ac:dyDescent="0.25">
      <c r="A31" s="39" t="s">
        <v>35</v>
      </c>
      <c r="B31" s="31"/>
      <c r="C31" s="32"/>
      <c r="D31" s="9">
        <v>55</v>
      </c>
      <c r="E31" s="9">
        <v>55</v>
      </c>
      <c r="F31" s="9">
        <v>55</v>
      </c>
    </row>
    <row r="32" spans="1:6" ht="15.75" customHeight="1" x14ac:dyDescent="0.25">
      <c r="A32" s="40" t="s">
        <v>33</v>
      </c>
      <c r="B32" s="41"/>
      <c r="C32" s="42"/>
      <c r="D32" s="8"/>
      <c r="E32" s="8"/>
      <c r="F32" s="8"/>
    </row>
    <row r="33" spans="1:6" ht="15.75" customHeight="1" x14ac:dyDescent="0.25">
      <c r="A33" s="39" t="s">
        <v>36</v>
      </c>
      <c r="B33" s="31"/>
      <c r="C33" s="32"/>
      <c r="D33" s="9">
        <v>229</v>
      </c>
      <c r="E33" s="9">
        <v>229</v>
      </c>
      <c r="F33" s="9">
        <v>229</v>
      </c>
    </row>
    <row r="34" spans="1:6" ht="15.75" customHeight="1" x14ac:dyDescent="0.25">
      <c r="A34" s="40" t="s">
        <v>37</v>
      </c>
      <c r="B34" s="41"/>
      <c r="C34" s="42"/>
      <c r="D34" s="8"/>
      <c r="E34" s="8"/>
      <c r="F34" s="8"/>
    </row>
    <row r="35" spans="1:6" ht="15.75" customHeight="1" x14ac:dyDescent="0.25">
      <c r="A35" s="39" t="s">
        <v>38</v>
      </c>
      <c r="B35" s="31"/>
      <c r="C35" s="32"/>
      <c r="D35" s="8"/>
      <c r="E35" s="8"/>
      <c r="F35" s="8"/>
    </row>
    <row r="36" spans="1:6" ht="15.75" customHeight="1" x14ac:dyDescent="0.25">
      <c r="A36" s="40" t="s">
        <v>39</v>
      </c>
      <c r="B36" s="41"/>
      <c r="C36" s="42"/>
      <c r="D36" s="8"/>
      <c r="E36" s="8"/>
      <c r="F36" s="8"/>
    </row>
    <row r="37" spans="1:6" ht="15.75" customHeight="1" x14ac:dyDescent="0.25">
      <c r="A37" s="39" t="s">
        <v>40</v>
      </c>
      <c r="B37" s="31"/>
      <c r="C37" s="32"/>
      <c r="D37" s="9">
        <v>250</v>
      </c>
      <c r="E37" s="9">
        <v>250</v>
      </c>
      <c r="F37" s="9">
        <v>250</v>
      </c>
    </row>
    <row r="38" spans="1:6" ht="15.75" customHeight="1" x14ac:dyDescent="0.25">
      <c r="A38" s="40" t="s">
        <v>31</v>
      </c>
      <c r="B38" s="41"/>
      <c r="C38" s="42"/>
      <c r="D38" s="8"/>
      <c r="E38" s="8"/>
      <c r="F38" s="8"/>
    </row>
    <row r="39" spans="1:6" ht="15.75" customHeight="1" x14ac:dyDescent="0.25">
      <c r="A39" s="39" t="s">
        <v>41</v>
      </c>
      <c r="B39" s="31"/>
      <c r="C39" s="32"/>
      <c r="D39" s="9">
        <v>155</v>
      </c>
      <c r="E39" s="9">
        <v>155</v>
      </c>
      <c r="F39" s="9">
        <v>155</v>
      </c>
    </row>
    <row r="40" spans="1:6" ht="15.75" customHeight="1" x14ac:dyDescent="0.25">
      <c r="A40" s="40" t="s">
        <v>42</v>
      </c>
      <c r="B40" s="41"/>
      <c r="C40" s="42"/>
      <c r="D40" s="8"/>
      <c r="E40" s="8"/>
      <c r="F40" s="8"/>
    </row>
    <row r="41" spans="1:6" ht="15.75" customHeight="1" x14ac:dyDescent="0.25">
      <c r="A41" s="39" t="s">
        <v>43</v>
      </c>
      <c r="B41" s="31"/>
      <c r="C41" s="32"/>
      <c r="D41" s="9">
        <v>695</v>
      </c>
      <c r="E41" s="9">
        <v>695</v>
      </c>
      <c r="F41" s="9">
        <v>695</v>
      </c>
    </row>
    <row r="42" spans="1:6" ht="15.75" customHeight="1" x14ac:dyDescent="0.25">
      <c r="A42" s="40" t="s">
        <v>42</v>
      </c>
      <c r="B42" s="41"/>
      <c r="C42" s="42"/>
      <c r="D42" s="8"/>
      <c r="E42" s="8"/>
      <c r="F42" s="8"/>
    </row>
    <row r="43" spans="1:6" ht="15.75" customHeight="1" x14ac:dyDescent="0.25">
      <c r="A43" s="39" t="s">
        <v>44</v>
      </c>
      <c r="B43" s="31"/>
      <c r="C43" s="32"/>
      <c r="D43" s="8"/>
      <c r="E43" s="8"/>
      <c r="F43" s="8"/>
    </row>
    <row r="44" spans="1:6" ht="15.75" customHeight="1" x14ac:dyDescent="0.25">
      <c r="A44" s="40" t="s">
        <v>45</v>
      </c>
      <c r="B44" s="41"/>
      <c r="C44" s="42"/>
      <c r="D44" s="8"/>
      <c r="E44" s="8"/>
      <c r="F44" s="8"/>
    </row>
    <row r="45" spans="1:6" ht="15.75" customHeight="1" x14ac:dyDescent="0.25">
      <c r="A45" s="39" t="s">
        <v>46</v>
      </c>
      <c r="B45" s="31"/>
      <c r="C45" s="32"/>
      <c r="D45" s="8"/>
      <c r="E45" s="8"/>
      <c r="F45" s="8"/>
    </row>
    <row r="46" spans="1:6" ht="15.75" customHeight="1" x14ac:dyDescent="0.25">
      <c r="A46" s="40" t="s">
        <v>45</v>
      </c>
      <c r="B46" s="41"/>
      <c r="C46" s="42"/>
      <c r="D46" s="8"/>
      <c r="E46" s="8"/>
      <c r="F46" s="8"/>
    </row>
    <row r="47" spans="1:6" ht="15.75" customHeight="1" x14ac:dyDescent="0.25">
      <c r="A47" s="39" t="s">
        <v>47</v>
      </c>
      <c r="B47" s="31"/>
      <c r="C47" s="32"/>
      <c r="D47" s="8"/>
      <c r="E47" s="8"/>
      <c r="F47" s="8"/>
    </row>
    <row r="48" spans="1:6" ht="15.75" customHeight="1" x14ac:dyDescent="0.25">
      <c r="A48" s="40" t="s">
        <v>48</v>
      </c>
      <c r="B48" s="41"/>
      <c r="C48" s="42"/>
      <c r="D48" s="8"/>
      <c r="E48" s="8"/>
      <c r="F48" s="8"/>
    </row>
    <row r="49" spans="1:6" ht="15.75" customHeight="1" x14ac:dyDescent="0.25">
      <c r="A49" s="39" t="s">
        <v>49</v>
      </c>
      <c r="B49" s="31"/>
      <c r="C49" s="32"/>
      <c r="D49" s="9">
        <v>40</v>
      </c>
      <c r="E49" s="9">
        <v>40</v>
      </c>
      <c r="F49" s="9">
        <v>40</v>
      </c>
    </row>
    <row r="50" spans="1:6" ht="15.75" customHeight="1" x14ac:dyDescent="0.25">
      <c r="A50" s="40" t="s">
        <v>50</v>
      </c>
      <c r="B50" s="41"/>
      <c r="C50" s="42"/>
      <c r="D50" s="10"/>
      <c r="E50" s="11"/>
      <c r="F50" s="11"/>
    </row>
    <row r="51" spans="1:6" ht="15.75" customHeight="1" x14ac:dyDescent="0.25">
      <c r="A51" s="43" t="s">
        <v>51</v>
      </c>
      <c r="B51" s="34"/>
      <c r="C51" s="34"/>
      <c r="D51" s="34"/>
      <c r="E51" s="34"/>
      <c r="F51" s="35"/>
    </row>
    <row r="52" spans="1:6" ht="15.75" customHeight="1" x14ac:dyDescent="0.25">
      <c r="A52" s="55" t="s">
        <v>52</v>
      </c>
      <c r="B52" s="31"/>
      <c r="C52" s="37"/>
      <c r="D52" s="2">
        <f>Baseball!G58</f>
        <v>1155</v>
      </c>
      <c r="E52" s="2">
        <f t="shared" ref="E52:E57" si="0">D52</f>
        <v>1155</v>
      </c>
      <c r="F52" s="2">
        <f t="shared" ref="F52:F57" si="1">D52</f>
        <v>1155</v>
      </c>
    </row>
    <row r="53" spans="1:6" ht="15.75" customHeight="1" x14ac:dyDescent="0.25">
      <c r="A53" s="55" t="s">
        <v>53</v>
      </c>
      <c r="B53" s="31"/>
      <c r="C53" s="37"/>
      <c r="D53" s="2">
        <f>Basketball!G58</f>
        <v>1100</v>
      </c>
      <c r="E53" s="2">
        <f t="shared" si="0"/>
        <v>1100</v>
      </c>
      <c r="F53" s="2">
        <f t="shared" si="1"/>
        <v>1100</v>
      </c>
    </row>
    <row r="54" spans="1:6" ht="15.75" customHeight="1" x14ac:dyDescent="0.25">
      <c r="A54" s="55" t="s">
        <v>54</v>
      </c>
      <c r="B54" s="31"/>
      <c r="C54" s="37"/>
      <c r="D54" s="2">
        <f>Cheer!G58</f>
        <v>2435</v>
      </c>
      <c r="E54" s="2">
        <f t="shared" si="0"/>
        <v>2435</v>
      </c>
      <c r="F54" s="2">
        <f t="shared" si="1"/>
        <v>2435</v>
      </c>
    </row>
    <row r="55" spans="1:6" ht="15.75" customHeight="1" x14ac:dyDescent="0.25">
      <c r="A55" s="55" t="s">
        <v>55</v>
      </c>
      <c r="B55" s="31"/>
      <c r="C55" s="37"/>
      <c r="D55" s="2">
        <f>Debate!G58</f>
        <v>380</v>
      </c>
      <c r="E55" s="2">
        <f t="shared" si="0"/>
        <v>380</v>
      </c>
      <c r="F55" s="2">
        <f t="shared" si="1"/>
        <v>380</v>
      </c>
    </row>
    <row r="56" spans="1:6" ht="15.75" customHeight="1" x14ac:dyDescent="0.25">
      <c r="A56" s="55" t="s">
        <v>56</v>
      </c>
      <c r="B56" s="31"/>
      <c r="C56" s="37"/>
      <c r="D56" s="2">
        <f>Drama!G54</f>
        <v>226</v>
      </c>
      <c r="E56" s="2">
        <f t="shared" si="0"/>
        <v>226</v>
      </c>
      <c r="F56" s="2">
        <f t="shared" si="1"/>
        <v>226</v>
      </c>
    </row>
    <row r="57" spans="1:6" ht="15.75" customHeight="1" x14ac:dyDescent="0.25">
      <c r="A57" s="55" t="s">
        <v>57</v>
      </c>
      <c r="B57" s="31"/>
      <c r="C57" s="37"/>
      <c r="D57" s="2">
        <f>Drill!G58</f>
        <v>1480</v>
      </c>
      <c r="E57" s="2">
        <f t="shared" si="0"/>
        <v>1480</v>
      </c>
      <c r="F57" s="2">
        <f t="shared" si="1"/>
        <v>1480</v>
      </c>
    </row>
    <row r="58" spans="1:6" ht="15.75" customHeight="1" x14ac:dyDescent="0.25">
      <c r="A58" s="55" t="s">
        <v>241</v>
      </c>
      <c r="B58" s="31"/>
      <c r="C58" s="37"/>
      <c r="D58" s="2">
        <f>'e-Sports'!$G$41</f>
        <v>445</v>
      </c>
      <c r="E58" s="2">
        <f>'e-Sports'!$G$41</f>
        <v>445</v>
      </c>
      <c r="F58" s="2">
        <f>'e-Sports'!$G$41</f>
        <v>445</v>
      </c>
    </row>
    <row r="59" spans="1:6" ht="15.75" customHeight="1" x14ac:dyDescent="0.25">
      <c r="A59" s="55" t="s">
        <v>59</v>
      </c>
      <c r="B59" s="31"/>
      <c r="C59" s="37"/>
      <c r="D59" s="2">
        <f>FBLA!G58</f>
        <v>1615</v>
      </c>
      <c r="E59" s="2">
        <f t="shared" ref="E59:E70" si="2">D59</f>
        <v>1615</v>
      </c>
      <c r="F59" s="2">
        <f t="shared" ref="F59:F70" si="3">D59</f>
        <v>1615</v>
      </c>
    </row>
    <row r="60" spans="1:6" ht="15.75" customHeight="1" x14ac:dyDescent="0.25">
      <c r="A60" s="55" t="s">
        <v>60</v>
      </c>
      <c r="B60" s="31"/>
      <c r="C60" s="37"/>
      <c r="D60" s="2">
        <f>FCCLA!G58</f>
        <v>1550</v>
      </c>
      <c r="E60" s="2">
        <f t="shared" si="2"/>
        <v>1550</v>
      </c>
      <c r="F60" s="2">
        <f t="shared" si="3"/>
        <v>1550</v>
      </c>
    </row>
    <row r="61" spans="1:6" ht="15.75" customHeight="1" x14ac:dyDescent="0.25">
      <c r="A61" s="55" t="s">
        <v>61</v>
      </c>
      <c r="B61" s="31"/>
      <c r="C61" s="37"/>
      <c r="D61" s="2">
        <f>FFA!G58</f>
        <v>325</v>
      </c>
      <c r="E61" s="2">
        <f t="shared" si="2"/>
        <v>325</v>
      </c>
      <c r="F61" s="2">
        <f t="shared" si="3"/>
        <v>325</v>
      </c>
    </row>
    <row r="62" spans="1:6" ht="15.75" customHeight="1" x14ac:dyDescent="0.25">
      <c r="A62" s="55" t="s">
        <v>240</v>
      </c>
      <c r="B62" s="31"/>
      <c r="C62" s="37"/>
      <c r="D62" s="2">
        <f>Football!G58</f>
        <v>1725</v>
      </c>
      <c r="E62" s="2">
        <f>D62</f>
        <v>1725</v>
      </c>
      <c r="F62" s="2">
        <f>E62</f>
        <v>1725</v>
      </c>
    </row>
    <row r="63" spans="1:6" ht="15.75" customHeight="1" x14ac:dyDescent="0.25">
      <c r="A63" s="55" t="s">
        <v>62</v>
      </c>
      <c r="B63" s="31"/>
      <c r="C63" s="37"/>
      <c r="D63" s="2">
        <f>Golf!G58</f>
        <v>1005</v>
      </c>
      <c r="E63" s="2">
        <f t="shared" si="2"/>
        <v>1005</v>
      </c>
      <c r="F63" s="2">
        <f t="shared" si="3"/>
        <v>1005</v>
      </c>
    </row>
    <row r="64" spans="1:6" ht="15.75" customHeight="1" x14ac:dyDescent="0.25">
      <c r="A64" s="55" t="s">
        <v>63</v>
      </c>
      <c r="B64" s="31"/>
      <c r="C64" s="37"/>
      <c r="D64" s="2">
        <f>Softball!G58</f>
        <v>800</v>
      </c>
      <c r="E64" s="2">
        <f t="shared" si="2"/>
        <v>800</v>
      </c>
      <c r="F64" s="2">
        <f t="shared" si="3"/>
        <v>800</v>
      </c>
    </row>
    <row r="65" spans="1:6" ht="15.75" customHeight="1" x14ac:dyDescent="0.25">
      <c r="A65" s="55" t="s">
        <v>64</v>
      </c>
      <c r="B65" s="31"/>
      <c r="C65" s="37"/>
      <c r="D65" s="2">
        <f>'Student Government'!G58</f>
        <v>410</v>
      </c>
      <c r="E65" s="2">
        <f t="shared" si="2"/>
        <v>410</v>
      </c>
      <c r="F65" s="2">
        <f t="shared" si="3"/>
        <v>410</v>
      </c>
    </row>
    <row r="66" spans="1:6" ht="15.75" customHeight="1" x14ac:dyDescent="0.25">
      <c r="A66" s="55" t="s">
        <v>65</v>
      </c>
      <c r="B66" s="31"/>
      <c r="C66" s="37"/>
      <c r="D66" s="2">
        <f>Track!G58</f>
        <v>695</v>
      </c>
      <c r="E66" s="2">
        <f t="shared" si="2"/>
        <v>695</v>
      </c>
      <c r="F66" s="2">
        <f t="shared" si="3"/>
        <v>695</v>
      </c>
    </row>
    <row r="67" spans="1:6" ht="15.75" customHeight="1" x14ac:dyDescent="0.25">
      <c r="A67" s="55" t="s">
        <v>66</v>
      </c>
      <c r="B67" s="31"/>
      <c r="C67" s="37"/>
      <c r="D67" s="2">
        <f>Vocal!G70</f>
        <v>760</v>
      </c>
      <c r="E67" s="2">
        <f t="shared" si="2"/>
        <v>760</v>
      </c>
      <c r="F67" s="2">
        <f t="shared" si="3"/>
        <v>760</v>
      </c>
    </row>
    <row r="68" spans="1:6" ht="15.75" customHeight="1" x14ac:dyDescent="0.25">
      <c r="A68" s="55" t="s">
        <v>67</v>
      </c>
      <c r="B68" s="31"/>
      <c r="C68" s="37"/>
      <c r="D68" s="2">
        <f>Volleyball!G58</f>
        <v>1175</v>
      </c>
      <c r="E68" s="2">
        <f t="shared" si="2"/>
        <v>1175</v>
      </c>
      <c r="F68" s="2">
        <f t="shared" si="3"/>
        <v>1175</v>
      </c>
    </row>
    <row r="69" spans="1:6" ht="15.75" customHeight="1" x14ac:dyDescent="0.25">
      <c r="A69" s="55" t="s">
        <v>68</v>
      </c>
      <c r="B69" s="31"/>
      <c r="C69" s="37"/>
      <c r="D69" s="2">
        <f>Wrestling!G58</f>
        <v>755</v>
      </c>
      <c r="E69" s="2">
        <f t="shared" si="2"/>
        <v>755</v>
      </c>
      <c r="F69" s="2">
        <f t="shared" si="3"/>
        <v>755</v>
      </c>
    </row>
    <row r="70" spans="1:6" ht="15.75" customHeight="1" x14ac:dyDescent="0.25">
      <c r="A70" s="55" t="s">
        <v>69</v>
      </c>
      <c r="B70" s="31"/>
      <c r="C70" s="37"/>
      <c r="D70" s="2">
        <f>'X-Country'!G58</f>
        <v>610</v>
      </c>
      <c r="E70" s="2">
        <f t="shared" si="2"/>
        <v>610</v>
      </c>
      <c r="F70" s="2">
        <f t="shared" si="3"/>
        <v>610</v>
      </c>
    </row>
  </sheetData>
  <mergeCells count="72">
    <mergeCell ref="A48:C48"/>
    <mergeCell ref="A49:C49"/>
    <mergeCell ref="A50:C50"/>
    <mergeCell ref="A51:F51"/>
    <mergeCell ref="A52:C52"/>
    <mergeCell ref="A53:C53"/>
    <mergeCell ref="A54:C54"/>
    <mergeCell ref="A64:C64"/>
    <mergeCell ref="A65:C65"/>
    <mergeCell ref="A66:C66"/>
    <mergeCell ref="A67:C67"/>
    <mergeCell ref="A68:C68"/>
    <mergeCell ref="A69:C69"/>
    <mergeCell ref="A70:C70"/>
    <mergeCell ref="A55:C55"/>
    <mergeCell ref="A56:C56"/>
    <mergeCell ref="A57:C57"/>
    <mergeCell ref="A59:C59"/>
    <mergeCell ref="A60:C60"/>
    <mergeCell ref="A61:C61"/>
    <mergeCell ref="A63:C63"/>
    <mergeCell ref="A58:C58"/>
    <mergeCell ref="A62:C62"/>
    <mergeCell ref="A1:F1"/>
    <mergeCell ref="A3:F3"/>
    <mergeCell ref="A4:F4"/>
    <mergeCell ref="A5:C5"/>
    <mergeCell ref="D5:D6"/>
    <mergeCell ref="E5:E6"/>
    <mergeCell ref="F5:F6"/>
    <mergeCell ref="A6:C6"/>
    <mergeCell ref="A7:F7"/>
    <mergeCell ref="A8:C8"/>
    <mergeCell ref="A9:C9"/>
    <mergeCell ref="A10:C10"/>
    <mergeCell ref="A11:C11"/>
    <mergeCell ref="A12:C12"/>
    <mergeCell ref="A13:C13"/>
    <mergeCell ref="A14:C14"/>
    <mergeCell ref="A15:C15"/>
    <mergeCell ref="A16:C16"/>
    <mergeCell ref="A17:C17"/>
    <mergeCell ref="A18:C18"/>
    <mergeCell ref="A19:C19"/>
    <mergeCell ref="A20:F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7:C47"/>
    <mergeCell ref="A42:C42"/>
    <mergeCell ref="A43:C43"/>
    <mergeCell ref="A44:C44"/>
    <mergeCell ref="A45:C45"/>
    <mergeCell ref="A46:C46"/>
  </mergeCells>
  <hyperlinks>
    <hyperlink ref="A52" location="Baseball!A1" display="BASEBALL" xr:uid="{00000000-0004-0000-0100-000000000000}"/>
    <hyperlink ref="A53" location="Basketball!A1" display="BASKETBALL" xr:uid="{00000000-0004-0000-0100-000001000000}"/>
    <hyperlink ref="A54" location="Cheer!A1" display="CHEER" xr:uid="{00000000-0004-0000-0100-000002000000}"/>
    <hyperlink ref="A55" location="Debate!A1" display="DEBATE" xr:uid="{00000000-0004-0000-0100-000003000000}"/>
    <hyperlink ref="A56" location="Drama!A1" display="DRAMA" xr:uid="{00000000-0004-0000-0100-000004000000}"/>
    <hyperlink ref="A57" location="Drill!A1" display="DRILL" xr:uid="{00000000-0004-0000-0100-000005000000}"/>
    <hyperlink ref="A58" location="'e-Sports'!A1" display="e-Sports" xr:uid="{00000000-0004-0000-0100-000006000000}"/>
    <hyperlink ref="A59" location="FBLA!A1" display="FBLA" xr:uid="{00000000-0004-0000-0100-000007000000}"/>
    <hyperlink ref="A60" location="FCCLA!A1" display="FCCLA" xr:uid="{00000000-0004-0000-0100-000008000000}"/>
    <hyperlink ref="A61" location="FFA!A1" display="FFA" xr:uid="{00000000-0004-0000-0100-000009000000}"/>
    <hyperlink ref="A63" location="Golf!A1" display="GOLF" xr:uid="{00000000-0004-0000-0100-00000A000000}"/>
    <hyperlink ref="A64" location="Softball!A1" display="SOFTBALL" xr:uid="{00000000-0004-0000-0100-00000B000000}"/>
    <hyperlink ref="A65" location="'Student Government'!A1" display="STUDENT GOVERNMENT" xr:uid="{00000000-0004-0000-0100-00000C000000}"/>
    <hyperlink ref="A66" location="Track!A1" display="TRACK" xr:uid="{00000000-0004-0000-0100-00000D000000}"/>
    <hyperlink ref="A67" location="Vocal!A1" display="VOCAL" xr:uid="{00000000-0004-0000-0100-00000E000000}"/>
    <hyperlink ref="A68" location="Volleyball!A1" display="VOLLEYBALL" xr:uid="{00000000-0004-0000-0100-00000F000000}"/>
    <hyperlink ref="A69" location="Wrestling!A1" display="WRESTLING" xr:uid="{00000000-0004-0000-0100-000010000000}"/>
    <hyperlink ref="A70" location="'X-Country'!A1" display="X-COUNTRY" xr:uid="{00000000-0004-0000-0100-000011000000}"/>
    <hyperlink ref="A62" location="Football!A1" display="Football" xr:uid="{7F4288DE-3BF4-46F0-AB17-2C70DCEB0E7B}"/>
  </hyperlinks>
  <printOptions horizontalCentered="1"/>
  <pageMargins left="0.7" right="0.7" top="0.75" bottom="0.75" header="0" footer="0"/>
  <pageSetup scale="94" fitToHeight="0" pageOrder="overThenDown" orientation="portrait" cellComments="atEnd"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FF00"/>
    <outlinePr summaryBelow="0" summaryRight="0"/>
    <pageSetUpPr fitToPage="1"/>
  </sheetPr>
  <dimension ref="A1:G58"/>
  <sheetViews>
    <sheetView workbookViewId="0">
      <selection activeCell="C5" sqref="C5"/>
    </sheetView>
  </sheetViews>
  <sheetFormatPr defaultColWidth="12.5703125" defaultRowHeight="15" customHeight="1" x14ac:dyDescent="0.2"/>
  <cols>
    <col min="1" max="1" width="14.85546875" customWidth="1"/>
    <col min="2" max="2" width="10.5703125" customWidth="1"/>
    <col min="3" max="3" width="27.7109375" customWidth="1"/>
    <col min="4" max="7" width="14.85546875" customWidth="1"/>
    <col min="8" max="26" width="14.42578125" customWidth="1"/>
  </cols>
  <sheetData>
    <row r="1" spans="1:7" ht="15.75" customHeight="1" x14ac:dyDescent="0.3">
      <c r="A1" s="30" t="s">
        <v>74</v>
      </c>
      <c r="B1" s="31"/>
      <c r="C1" s="31"/>
      <c r="D1" s="31"/>
      <c r="E1" s="31"/>
      <c r="F1" s="31"/>
      <c r="G1" s="32"/>
    </row>
    <row r="2" spans="1:7" ht="15.75" customHeight="1" x14ac:dyDescent="0.25">
      <c r="A2" s="3" t="s">
        <v>5</v>
      </c>
      <c r="B2" s="4"/>
      <c r="C2" s="4"/>
      <c r="D2" s="4"/>
      <c r="E2" s="4"/>
      <c r="F2" s="4"/>
      <c r="G2" s="5"/>
    </row>
    <row r="3" spans="1:7" ht="15.75" customHeight="1" x14ac:dyDescent="0.25">
      <c r="A3" s="47" t="s">
        <v>6</v>
      </c>
      <c r="B3" s="48"/>
      <c r="C3" s="48"/>
      <c r="D3" s="48"/>
      <c r="E3" s="48"/>
      <c r="F3" s="48"/>
      <c r="G3" s="49"/>
    </row>
    <row r="4" spans="1:7" ht="15.75" customHeight="1" x14ac:dyDescent="0.2">
      <c r="A4" s="66" t="s">
        <v>75</v>
      </c>
      <c r="B4" s="48"/>
      <c r="C4" s="12"/>
      <c r="D4" s="64" t="s">
        <v>76</v>
      </c>
      <c r="E4" s="48"/>
      <c r="F4" s="65" t="s">
        <v>60</v>
      </c>
      <c r="G4" s="32"/>
    </row>
    <row r="5" spans="1:7" ht="15.75" customHeight="1" x14ac:dyDescent="0.2">
      <c r="A5" s="66" t="s">
        <v>78</v>
      </c>
      <c r="B5" s="48"/>
      <c r="C5" s="12" t="s">
        <v>243</v>
      </c>
      <c r="D5" s="64" t="s">
        <v>79</v>
      </c>
      <c r="E5" s="48"/>
      <c r="F5" s="65" t="s">
        <v>80</v>
      </c>
      <c r="G5" s="32"/>
    </row>
    <row r="6" spans="1:7" ht="15.75" customHeight="1" x14ac:dyDescent="0.2">
      <c r="A6" s="66" t="s">
        <v>81</v>
      </c>
      <c r="B6" s="48"/>
      <c r="C6" s="12"/>
      <c r="D6" s="64" t="s">
        <v>79</v>
      </c>
      <c r="E6" s="48"/>
      <c r="F6" s="65" t="s">
        <v>83</v>
      </c>
      <c r="G6" s="32"/>
    </row>
    <row r="7" spans="1:7" ht="15.75" customHeight="1" x14ac:dyDescent="0.2">
      <c r="A7" s="62"/>
      <c r="B7" s="48"/>
      <c r="C7" s="13"/>
      <c r="D7" s="14"/>
      <c r="F7" s="63"/>
      <c r="G7" s="49"/>
    </row>
    <row r="8" spans="1:7" ht="15.75" customHeight="1" x14ac:dyDescent="0.25">
      <c r="A8" s="62"/>
      <c r="B8" s="48"/>
      <c r="C8" s="13"/>
      <c r="D8" s="15"/>
      <c r="E8" s="15"/>
      <c r="F8" s="16" t="s">
        <v>84</v>
      </c>
      <c r="G8" s="17" t="s">
        <v>85</v>
      </c>
    </row>
    <row r="9" spans="1:7" ht="15.75" customHeight="1" x14ac:dyDescent="0.2">
      <c r="A9" s="61" t="s">
        <v>237</v>
      </c>
      <c r="B9" s="48"/>
      <c r="C9" s="48"/>
      <c r="D9" s="48"/>
      <c r="E9" s="48"/>
      <c r="F9" s="18" t="b">
        <v>0</v>
      </c>
      <c r="G9" s="19" t="b">
        <v>0</v>
      </c>
    </row>
    <row r="10" spans="1:7" ht="15.75" customHeight="1" x14ac:dyDescent="0.2">
      <c r="A10" s="61" t="s">
        <v>86</v>
      </c>
      <c r="B10" s="48"/>
      <c r="C10" s="48"/>
      <c r="D10" s="48"/>
      <c r="E10" s="48"/>
      <c r="F10" s="18" t="b">
        <v>0</v>
      </c>
      <c r="G10" s="19" t="b">
        <v>0</v>
      </c>
    </row>
    <row r="11" spans="1:7" ht="15.75" customHeight="1" x14ac:dyDescent="0.2">
      <c r="A11" s="61" t="s">
        <v>87</v>
      </c>
      <c r="B11" s="48"/>
      <c r="C11" s="48"/>
      <c r="D11" s="48"/>
      <c r="E11" s="48"/>
      <c r="F11" s="18" t="b">
        <v>0</v>
      </c>
      <c r="G11" s="19" t="b">
        <v>0</v>
      </c>
    </row>
    <row r="12" spans="1:7" ht="15.75" customHeight="1" x14ac:dyDescent="0.25">
      <c r="A12" s="20"/>
      <c r="B12" s="21"/>
      <c r="C12" s="21"/>
      <c r="D12" s="16" t="s">
        <v>88</v>
      </c>
      <c r="E12" s="16" t="s">
        <v>89</v>
      </c>
      <c r="F12" s="16" t="s">
        <v>90</v>
      </c>
      <c r="G12" s="17" t="s">
        <v>91</v>
      </c>
    </row>
    <row r="13" spans="1:7" ht="15.75" customHeight="1" x14ac:dyDescent="0.2">
      <c r="A13" s="61" t="s">
        <v>92</v>
      </c>
      <c r="B13" s="48"/>
      <c r="C13" s="48"/>
      <c r="D13" s="22" t="b">
        <v>0</v>
      </c>
      <c r="E13" s="22" t="b">
        <v>0</v>
      </c>
      <c r="F13" s="22" t="b">
        <v>0</v>
      </c>
      <c r="G13" s="23" t="b">
        <v>0</v>
      </c>
    </row>
    <row r="14" spans="1:7" ht="15.75" customHeight="1" x14ac:dyDescent="0.25">
      <c r="A14" s="47" t="s">
        <v>93</v>
      </c>
      <c r="B14" s="48"/>
      <c r="C14" s="48"/>
      <c r="D14" s="48"/>
      <c r="E14" s="48"/>
      <c r="F14" s="48"/>
      <c r="G14" s="49"/>
    </row>
    <row r="15" spans="1:7" ht="15.75" customHeight="1" x14ac:dyDescent="0.25">
      <c r="A15" s="50" t="s">
        <v>94</v>
      </c>
      <c r="B15" s="34"/>
      <c r="C15" s="34"/>
      <c r="D15" s="34"/>
      <c r="E15" s="34"/>
      <c r="F15" s="34"/>
      <c r="G15" s="35"/>
    </row>
    <row r="16" spans="1:7" ht="15.75" customHeight="1" x14ac:dyDescent="0.2">
      <c r="A16" s="51" t="s">
        <v>95</v>
      </c>
      <c r="B16" s="48"/>
      <c r="C16" s="48"/>
      <c r="D16" s="52" t="s">
        <v>96</v>
      </c>
      <c r="E16" s="52" t="s">
        <v>97</v>
      </c>
      <c r="F16" s="52" t="s">
        <v>98</v>
      </c>
      <c r="G16" s="53" t="s">
        <v>99</v>
      </c>
    </row>
    <row r="17" spans="1:7" ht="15.75" customHeight="1" x14ac:dyDescent="0.2">
      <c r="A17" s="54" t="s">
        <v>11</v>
      </c>
      <c r="B17" s="48"/>
      <c r="C17" s="48"/>
      <c r="D17" s="48"/>
      <c r="E17" s="48"/>
      <c r="F17" s="48"/>
      <c r="G17" s="49"/>
    </row>
    <row r="18" spans="1:7" ht="15.75" customHeight="1" x14ac:dyDescent="0.25">
      <c r="A18" s="43" t="s">
        <v>100</v>
      </c>
      <c r="B18" s="34"/>
      <c r="C18" s="34"/>
      <c r="D18" s="34"/>
      <c r="E18" s="34"/>
      <c r="F18" s="34"/>
      <c r="G18" s="35"/>
    </row>
    <row r="19" spans="1:7" ht="15.75" customHeight="1" x14ac:dyDescent="0.25">
      <c r="A19" s="39" t="s">
        <v>101</v>
      </c>
      <c r="B19" s="31"/>
      <c r="C19" s="37"/>
      <c r="D19" s="2">
        <v>25</v>
      </c>
      <c r="E19" s="2">
        <v>0</v>
      </c>
      <c r="F19" s="2">
        <v>0</v>
      </c>
      <c r="G19" s="2">
        <f>SUM(D19:F19)</f>
        <v>25</v>
      </c>
    </row>
    <row r="20" spans="1:7" ht="15.75" customHeight="1" x14ac:dyDescent="0.25">
      <c r="A20" s="46" t="s">
        <v>215</v>
      </c>
      <c r="B20" s="31"/>
      <c r="C20" s="37"/>
      <c r="D20" s="2"/>
      <c r="E20" s="2"/>
      <c r="F20" s="2"/>
      <c r="G20" s="2"/>
    </row>
    <row r="21" spans="1:7" ht="15.75" customHeight="1" x14ac:dyDescent="0.25">
      <c r="A21" s="39" t="s">
        <v>103</v>
      </c>
      <c r="B21" s="31"/>
      <c r="C21" s="37"/>
      <c r="D21" s="2"/>
      <c r="E21" s="2"/>
      <c r="F21" s="2">
        <v>150</v>
      </c>
      <c r="G21" s="2">
        <f>SUM(D21:F21)</f>
        <v>150</v>
      </c>
    </row>
    <row r="22" spans="1:7" ht="15.75" customHeight="1" x14ac:dyDescent="0.25">
      <c r="A22" s="73" t="s">
        <v>216</v>
      </c>
      <c r="B22" s="74"/>
      <c r="C22" s="74"/>
      <c r="D22" s="2"/>
      <c r="E22" s="2"/>
      <c r="F22" s="2"/>
      <c r="G22" s="2"/>
    </row>
    <row r="23" spans="1:7" ht="15.75" customHeight="1" x14ac:dyDescent="0.25">
      <c r="A23" s="39" t="s">
        <v>109</v>
      </c>
      <c r="B23" s="31"/>
      <c r="C23" s="37"/>
      <c r="D23" s="2"/>
      <c r="E23" s="2"/>
      <c r="F23" s="2">
        <v>10</v>
      </c>
      <c r="G23" s="2">
        <f>SUM(D23:F23)</f>
        <v>10</v>
      </c>
    </row>
    <row r="24" spans="1:7" ht="15.75" customHeight="1" x14ac:dyDescent="0.25">
      <c r="A24" s="46" t="s">
        <v>217</v>
      </c>
      <c r="B24" s="31"/>
      <c r="C24" s="37"/>
      <c r="D24" s="2"/>
      <c r="E24" s="2"/>
      <c r="F24" s="2"/>
      <c r="G24" s="2"/>
    </row>
    <row r="25" spans="1:7" ht="15.75" customHeight="1" x14ac:dyDescent="0.25">
      <c r="A25" s="39" t="s">
        <v>111</v>
      </c>
      <c r="B25" s="31"/>
      <c r="C25" s="37"/>
      <c r="D25" s="2"/>
      <c r="E25" s="2"/>
      <c r="F25" s="2"/>
      <c r="G25" s="2">
        <f>SUM(D25:F25)</f>
        <v>0</v>
      </c>
    </row>
    <row r="26" spans="1:7" ht="15.75" customHeight="1" x14ac:dyDescent="0.25">
      <c r="A26" s="46" t="s">
        <v>194</v>
      </c>
      <c r="B26" s="31"/>
      <c r="C26" s="37"/>
      <c r="D26" s="2"/>
      <c r="E26" s="2"/>
      <c r="F26" s="2"/>
      <c r="G26" s="2"/>
    </row>
    <row r="27" spans="1:7" ht="15.75" customHeight="1" x14ac:dyDescent="0.25">
      <c r="A27" s="39" t="s">
        <v>218</v>
      </c>
      <c r="B27" s="31"/>
      <c r="C27" s="37"/>
      <c r="D27" s="2"/>
      <c r="E27" s="2"/>
      <c r="F27" s="6">
        <v>25</v>
      </c>
      <c r="G27" s="2">
        <f>SUM(D27:F27)</f>
        <v>25</v>
      </c>
    </row>
    <row r="28" spans="1:7" ht="15.75" customHeight="1" x14ac:dyDescent="0.25">
      <c r="A28" s="46" t="s">
        <v>219</v>
      </c>
      <c r="B28" s="31"/>
      <c r="C28" s="37"/>
      <c r="D28" s="2"/>
      <c r="E28" s="2"/>
      <c r="F28" s="2"/>
      <c r="G28" s="2"/>
    </row>
    <row r="29" spans="1:7" ht="15.75" customHeight="1" x14ac:dyDescent="0.25">
      <c r="A29" s="39" t="s">
        <v>95</v>
      </c>
      <c r="B29" s="31"/>
      <c r="C29" s="37"/>
      <c r="D29" s="2"/>
      <c r="E29" s="2"/>
      <c r="F29" s="2"/>
      <c r="G29" s="2">
        <f>SUM(D29:F29)</f>
        <v>0</v>
      </c>
    </row>
    <row r="30" spans="1:7" ht="15.75" customHeight="1" x14ac:dyDescent="0.25">
      <c r="A30" s="58" t="s">
        <v>11</v>
      </c>
      <c r="B30" s="41"/>
      <c r="C30" s="59"/>
      <c r="D30" s="2"/>
      <c r="E30" s="2"/>
      <c r="F30" s="2"/>
      <c r="G30" s="2"/>
    </row>
    <row r="31" spans="1:7" ht="15.75" customHeight="1" x14ac:dyDescent="0.25">
      <c r="A31" s="60" t="s">
        <v>95</v>
      </c>
      <c r="B31" s="31"/>
      <c r="C31" s="37"/>
      <c r="D31" s="2"/>
      <c r="E31" s="2"/>
      <c r="F31" s="2"/>
      <c r="G31" s="2">
        <f>SUM(D31:F31)</f>
        <v>0</v>
      </c>
    </row>
    <row r="32" spans="1:7" ht="15.75" customHeight="1" x14ac:dyDescent="0.25">
      <c r="A32" s="46" t="s">
        <v>11</v>
      </c>
      <c r="B32" s="31"/>
      <c r="C32" s="37"/>
      <c r="D32" s="2"/>
      <c r="E32" s="2"/>
      <c r="F32" s="2"/>
      <c r="G32" s="2"/>
    </row>
    <row r="33" spans="1:7" ht="15.75" customHeight="1" x14ac:dyDescent="0.25">
      <c r="A33" s="57" t="s">
        <v>115</v>
      </c>
      <c r="B33" s="31"/>
      <c r="C33" s="32"/>
      <c r="D33" s="24">
        <f t="shared" ref="D33:G33" si="0">SUM(D19:D32)</f>
        <v>25</v>
      </c>
      <c r="E33" s="24">
        <f t="shared" si="0"/>
        <v>0</v>
      </c>
      <c r="F33" s="24">
        <f t="shared" si="0"/>
        <v>185</v>
      </c>
      <c r="G33" s="24">
        <f t="shared" si="0"/>
        <v>210</v>
      </c>
    </row>
    <row r="34" spans="1:7" ht="15.75" customHeight="1" x14ac:dyDescent="0.25">
      <c r="A34" s="43" t="s">
        <v>220</v>
      </c>
      <c r="B34" s="34"/>
      <c r="C34" s="34"/>
      <c r="D34" s="34"/>
      <c r="E34" s="34"/>
      <c r="F34" s="34"/>
      <c r="G34" s="35"/>
    </row>
    <row r="35" spans="1:7" ht="15.75" customHeight="1" x14ac:dyDescent="0.25">
      <c r="A35" s="39" t="s">
        <v>109</v>
      </c>
      <c r="B35" s="31"/>
      <c r="C35" s="37"/>
      <c r="D35" s="2"/>
      <c r="E35" s="2"/>
      <c r="F35" s="2">
        <v>40</v>
      </c>
      <c r="G35" s="2">
        <f>SUM(D35:F35)</f>
        <v>40</v>
      </c>
    </row>
    <row r="36" spans="1:7" ht="15.75" customHeight="1" x14ac:dyDescent="0.25">
      <c r="A36" s="46" t="s">
        <v>168</v>
      </c>
      <c r="B36" s="31"/>
      <c r="C36" s="37"/>
      <c r="D36" s="2"/>
      <c r="E36" s="2"/>
      <c r="F36" s="2"/>
      <c r="G36" s="2"/>
    </row>
    <row r="37" spans="1:7" ht="15.75" customHeight="1" x14ac:dyDescent="0.25">
      <c r="A37" s="39" t="s">
        <v>111</v>
      </c>
      <c r="B37" s="31"/>
      <c r="C37" s="37"/>
      <c r="D37" s="2"/>
      <c r="E37" s="2"/>
      <c r="F37" s="2">
        <v>50</v>
      </c>
      <c r="G37" s="2">
        <f>SUM(D37:F37)</f>
        <v>50</v>
      </c>
    </row>
    <row r="38" spans="1:7" ht="15.75" customHeight="1" x14ac:dyDescent="0.25">
      <c r="A38" s="46" t="s">
        <v>132</v>
      </c>
      <c r="B38" s="31"/>
      <c r="C38" s="37"/>
      <c r="D38" s="2"/>
      <c r="E38" s="2"/>
      <c r="F38" s="2"/>
      <c r="G38" s="2"/>
    </row>
    <row r="39" spans="1:7" ht="15.75" customHeight="1" x14ac:dyDescent="0.25">
      <c r="A39" s="39" t="s">
        <v>95</v>
      </c>
      <c r="B39" s="31"/>
      <c r="C39" s="37"/>
      <c r="D39" s="2"/>
      <c r="E39" s="2"/>
      <c r="F39" s="2"/>
      <c r="G39" s="2">
        <f>SUM(D39:F39)</f>
        <v>0</v>
      </c>
    </row>
    <row r="40" spans="1:7" ht="15.75" customHeight="1" x14ac:dyDescent="0.25">
      <c r="A40" s="46" t="s">
        <v>11</v>
      </c>
      <c r="B40" s="31"/>
      <c r="C40" s="37"/>
      <c r="D40" s="2"/>
      <c r="E40" s="2"/>
      <c r="F40" s="2"/>
      <c r="G40" s="2"/>
    </row>
    <row r="41" spans="1:7" ht="15.75" customHeight="1" x14ac:dyDescent="0.25">
      <c r="A41" s="39" t="s">
        <v>95</v>
      </c>
      <c r="B41" s="31"/>
      <c r="C41" s="37"/>
      <c r="D41" s="2"/>
      <c r="E41" s="2"/>
      <c r="F41" s="2"/>
      <c r="G41" s="2">
        <f>SUM(D41:F41)</f>
        <v>0</v>
      </c>
    </row>
    <row r="42" spans="1:7" ht="15.75" customHeight="1" x14ac:dyDescent="0.25">
      <c r="A42" s="46" t="s">
        <v>11</v>
      </c>
      <c r="B42" s="31"/>
      <c r="C42" s="37"/>
      <c r="D42" s="2"/>
      <c r="E42" s="2"/>
      <c r="F42" s="2"/>
      <c r="G42" s="2"/>
    </row>
    <row r="43" spans="1:7" ht="15.75" customHeight="1" x14ac:dyDescent="0.25">
      <c r="A43" s="39" t="s">
        <v>95</v>
      </c>
      <c r="B43" s="31"/>
      <c r="C43" s="37"/>
      <c r="D43" s="2"/>
      <c r="E43" s="2"/>
      <c r="F43" s="2"/>
      <c r="G43" s="2">
        <f>SUM(D43:F43)</f>
        <v>0</v>
      </c>
    </row>
    <row r="44" spans="1:7" ht="15.75" customHeight="1" x14ac:dyDescent="0.25">
      <c r="A44" s="46" t="s">
        <v>11</v>
      </c>
      <c r="B44" s="31"/>
      <c r="C44" s="37"/>
      <c r="D44" s="2"/>
      <c r="E44" s="2"/>
      <c r="F44" s="2"/>
      <c r="G44" s="2"/>
    </row>
    <row r="45" spans="1:7" ht="15.75" customHeight="1" x14ac:dyDescent="0.25">
      <c r="A45" s="57" t="s">
        <v>119</v>
      </c>
      <c r="B45" s="31"/>
      <c r="C45" s="32"/>
      <c r="D45" s="24">
        <f t="shared" ref="D45:G45" si="1">SUM(D35:D44)</f>
        <v>0</v>
      </c>
      <c r="E45" s="24">
        <f t="shared" si="1"/>
        <v>0</v>
      </c>
      <c r="F45" s="24">
        <f t="shared" si="1"/>
        <v>90</v>
      </c>
      <c r="G45" s="24">
        <f t="shared" si="1"/>
        <v>90</v>
      </c>
    </row>
    <row r="46" spans="1:7" ht="15.75" customHeight="1" x14ac:dyDescent="0.25">
      <c r="A46" s="43" t="s">
        <v>221</v>
      </c>
      <c r="B46" s="34"/>
      <c r="C46" s="34"/>
      <c r="D46" s="34"/>
      <c r="E46" s="34"/>
      <c r="F46" s="34"/>
      <c r="G46" s="35"/>
    </row>
    <row r="47" spans="1:7" ht="15.75" customHeight="1" x14ac:dyDescent="0.25">
      <c r="A47" s="39" t="s">
        <v>109</v>
      </c>
      <c r="B47" s="31"/>
      <c r="C47" s="37"/>
      <c r="D47" s="2"/>
      <c r="E47" s="2">
        <v>150</v>
      </c>
      <c r="F47" s="2"/>
      <c r="G47" s="2">
        <f>SUM(D47:F47)</f>
        <v>150</v>
      </c>
    </row>
    <row r="48" spans="1:7" ht="15.75" customHeight="1" x14ac:dyDescent="0.25">
      <c r="A48" s="46" t="s">
        <v>222</v>
      </c>
      <c r="B48" s="31"/>
      <c r="C48" s="37"/>
      <c r="D48" s="2"/>
      <c r="E48" s="2"/>
      <c r="F48" s="2"/>
      <c r="G48" s="2"/>
    </row>
    <row r="49" spans="1:7" ht="15.75" customHeight="1" x14ac:dyDescent="0.25">
      <c r="A49" s="39" t="s">
        <v>111</v>
      </c>
      <c r="B49" s="31"/>
      <c r="C49" s="37"/>
      <c r="D49" s="2"/>
      <c r="E49" s="2">
        <v>100</v>
      </c>
      <c r="F49" s="2"/>
      <c r="G49" s="2">
        <f>SUM(D49:F49)</f>
        <v>100</v>
      </c>
    </row>
    <row r="50" spans="1:7" ht="15.75" customHeight="1" x14ac:dyDescent="0.25">
      <c r="A50" s="46" t="s">
        <v>139</v>
      </c>
      <c r="B50" s="31"/>
      <c r="C50" s="37"/>
      <c r="D50" s="2"/>
      <c r="E50" s="2"/>
      <c r="F50" s="2"/>
      <c r="G50" s="2"/>
    </row>
    <row r="51" spans="1:7" ht="15.75" customHeight="1" x14ac:dyDescent="0.25">
      <c r="A51" s="39" t="s">
        <v>223</v>
      </c>
      <c r="B51" s="31"/>
      <c r="C51" s="37"/>
      <c r="D51" s="2"/>
      <c r="E51" s="2">
        <v>1000</v>
      </c>
      <c r="F51" s="2"/>
      <c r="G51" s="2">
        <f>SUM(D51:F51)</f>
        <v>1000</v>
      </c>
    </row>
    <row r="52" spans="1:7" ht="15.75" customHeight="1" x14ac:dyDescent="0.25">
      <c r="A52" s="46" t="s">
        <v>224</v>
      </c>
      <c r="B52" s="31"/>
      <c r="C52" s="37"/>
      <c r="D52" s="2"/>
      <c r="E52" s="2"/>
      <c r="F52" s="2"/>
      <c r="G52" s="2"/>
    </row>
    <row r="53" spans="1:7" ht="15.75" customHeight="1" x14ac:dyDescent="0.25">
      <c r="A53" s="39" t="s">
        <v>95</v>
      </c>
      <c r="B53" s="31"/>
      <c r="C53" s="37"/>
      <c r="D53" s="2"/>
      <c r="E53" s="2"/>
      <c r="F53" s="2"/>
      <c r="G53" s="2">
        <f>SUM(D53:F53)</f>
        <v>0</v>
      </c>
    </row>
    <row r="54" spans="1:7" ht="15.75" customHeight="1" x14ac:dyDescent="0.25">
      <c r="A54" s="46" t="s">
        <v>11</v>
      </c>
      <c r="B54" s="31"/>
      <c r="C54" s="37"/>
      <c r="D54" s="2"/>
      <c r="E54" s="2"/>
      <c r="F54" s="2"/>
      <c r="G54" s="2"/>
    </row>
    <row r="55" spans="1:7" ht="15.75" customHeight="1" x14ac:dyDescent="0.25">
      <c r="A55" s="39" t="s">
        <v>95</v>
      </c>
      <c r="B55" s="31"/>
      <c r="C55" s="37"/>
      <c r="D55" s="2"/>
      <c r="E55" s="2"/>
      <c r="F55" s="2"/>
      <c r="G55" s="2">
        <f>SUM(D55:F55)</f>
        <v>0</v>
      </c>
    </row>
    <row r="56" spans="1:7" ht="15.75" customHeight="1" x14ac:dyDescent="0.25">
      <c r="A56" s="46" t="s">
        <v>11</v>
      </c>
      <c r="B56" s="31"/>
      <c r="C56" s="37"/>
      <c r="D56" s="2"/>
      <c r="E56" s="2"/>
      <c r="F56" s="2"/>
      <c r="G56" s="2"/>
    </row>
    <row r="57" spans="1:7" ht="15.75" customHeight="1" x14ac:dyDescent="0.25">
      <c r="A57" s="70" t="s">
        <v>225</v>
      </c>
      <c r="B57" s="71"/>
      <c r="C57" s="72"/>
      <c r="D57" s="25">
        <f t="shared" ref="D57:G57" si="2">SUM(D47:D56)</f>
        <v>0</v>
      </c>
      <c r="E57" s="25">
        <f t="shared" si="2"/>
        <v>1250</v>
      </c>
      <c r="F57" s="25">
        <f t="shared" si="2"/>
        <v>0</v>
      </c>
      <c r="G57" s="25">
        <f t="shared" si="2"/>
        <v>1250</v>
      </c>
    </row>
    <row r="58" spans="1:7" ht="15.75" customHeight="1" x14ac:dyDescent="0.25">
      <c r="A58" s="67" t="s">
        <v>121</v>
      </c>
      <c r="B58" s="68"/>
      <c r="C58" s="69"/>
      <c r="D58" s="26">
        <f t="shared" ref="D58:G58" si="3">D57+D45+D33</f>
        <v>25</v>
      </c>
      <c r="E58" s="26">
        <f t="shared" si="3"/>
        <v>1250</v>
      </c>
      <c r="F58" s="26">
        <f t="shared" si="3"/>
        <v>275</v>
      </c>
      <c r="G58" s="26">
        <f t="shared" si="3"/>
        <v>1550</v>
      </c>
    </row>
  </sheetData>
  <mergeCells count="67">
    <mergeCell ref="A41:C41"/>
    <mergeCell ref="A42:C42"/>
    <mergeCell ref="A43:C43"/>
    <mergeCell ref="A44:C44"/>
    <mergeCell ref="A45:C45"/>
    <mergeCell ref="A46:G46"/>
    <mergeCell ref="A47:C47"/>
    <mergeCell ref="A55:C55"/>
    <mergeCell ref="A56:C56"/>
    <mergeCell ref="A57:C57"/>
    <mergeCell ref="A58:C58"/>
    <mergeCell ref="A48:C48"/>
    <mergeCell ref="A49:C49"/>
    <mergeCell ref="A50:C50"/>
    <mergeCell ref="A51:C51"/>
    <mergeCell ref="A52:C52"/>
    <mergeCell ref="A53:C53"/>
    <mergeCell ref="A54:C54"/>
    <mergeCell ref="A1:G1"/>
    <mergeCell ref="A3:G3"/>
    <mergeCell ref="A4:B4"/>
    <mergeCell ref="D4:E4"/>
    <mergeCell ref="F4:G4"/>
    <mergeCell ref="D5:E5"/>
    <mergeCell ref="F5:G5"/>
    <mergeCell ref="A5:B5"/>
    <mergeCell ref="A6:B6"/>
    <mergeCell ref="D6:E6"/>
    <mergeCell ref="F6:G6"/>
    <mergeCell ref="A7:B7"/>
    <mergeCell ref="F7:G7"/>
    <mergeCell ref="A8:B8"/>
    <mergeCell ref="A9:E9"/>
    <mergeCell ref="A10:E10"/>
    <mergeCell ref="A11:E11"/>
    <mergeCell ref="A13:C13"/>
    <mergeCell ref="A14:G14"/>
    <mergeCell ref="A15:G15"/>
    <mergeCell ref="A16:C16"/>
    <mergeCell ref="D16:D17"/>
    <mergeCell ref="E16:E17"/>
    <mergeCell ref="F16:F17"/>
    <mergeCell ref="G16:G17"/>
    <mergeCell ref="A17:C17"/>
    <mergeCell ref="A18:G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8:C38"/>
    <mergeCell ref="A39:C39"/>
    <mergeCell ref="A40:C40"/>
    <mergeCell ref="A34:G34"/>
    <mergeCell ref="A33:C33"/>
    <mergeCell ref="A35:C35"/>
    <mergeCell ref="A36:C36"/>
    <mergeCell ref="A37:C37"/>
  </mergeCells>
  <phoneticPr fontId="18" type="noConversion"/>
  <printOptions horizontalCentered="1"/>
  <pageMargins left="0.7" right="0.7" top="0.75" bottom="0.75" header="0" footer="0"/>
  <pageSetup scale="80" fitToHeight="0" pageOrder="overThenDown" orientation="portrait" cellComments="atEnd"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35671-80B9-4FA2-B917-420318C1E75D}">
  <sheetPr>
    <tabColor rgb="FF00FF00"/>
    <outlinePr summaryBelow="0" summaryRight="0"/>
    <pageSetUpPr fitToPage="1"/>
  </sheetPr>
  <dimension ref="A1:G58"/>
  <sheetViews>
    <sheetView workbookViewId="0">
      <selection activeCell="C5" sqref="C5"/>
    </sheetView>
  </sheetViews>
  <sheetFormatPr defaultColWidth="12.5703125" defaultRowHeight="15" customHeight="1" x14ac:dyDescent="0.2"/>
  <cols>
    <col min="1" max="1" width="14.85546875" customWidth="1"/>
    <col min="2" max="2" width="10.5703125" customWidth="1"/>
    <col min="3" max="3" width="27.7109375" customWidth="1"/>
    <col min="4" max="7" width="14.85546875" customWidth="1"/>
    <col min="8" max="26" width="14.42578125" customWidth="1"/>
  </cols>
  <sheetData>
    <row r="1" spans="1:7" ht="15.75" customHeight="1" x14ac:dyDescent="0.3">
      <c r="A1" s="30" t="s">
        <v>74</v>
      </c>
      <c r="B1" s="31"/>
      <c r="C1" s="31"/>
      <c r="D1" s="31"/>
      <c r="E1" s="31"/>
      <c r="F1" s="31"/>
      <c r="G1" s="32"/>
    </row>
    <row r="2" spans="1:7" ht="15.75" customHeight="1" x14ac:dyDescent="0.25">
      <c r="A2" s="3" t="s">
        <v>5</v>
      </c>
      <c r="B2" s="4"/>
      <c r="C2" s="4"/>
      <c r="D2" s="4"/>
      <c r="E2" s="4"/>
      <c r="F2" s="4"/>
      <c r="G2" s="5"/>
    </row>
    <row r="3" spans="1:7" ht="15.75" customHeight="1" x14ac:dyDescent="0.25">
      <c r="A3" s="47" t="s">
        <v>6</v>
      </c>
      <c r="B3" s="48"/>
      <c r="C3" s="48"/>
      <c r="D3" s="48"/>
      <c r="E3" s="48"/>
      <c r="F3" s="48"/>
      <c r="G3" s="49"/>
    </row>
    <row r="4" spans="1:7" ht="15.75" customHeight="1" x14ac:dyDescent="0.2">
      <c r="A4" s="66" t="s">
        <v>75</v>
      </c>
      <c r="B4" s="48"/>
      <c r="C4" s="12"/>
      <c r="D4" s="64" t="s">
        <v>76</v>
      </c>
      <c r="E4" s="48"/>
      <c r="F4" s="65" t="s">
        <v>236</v>
      </c>
      <c r="G4" s="32"/>
    </row>
    <row r="5" spans="1:7" ht="15.75" customHeight="1" x14ac:dyDescent="0.2">
      <c r="A5" s="66" t="s">
        <v>78</v>
      </c>
      <c r="B5" s="48"/>
      <c r="C5" s="12" t="s">
        <v>243</v>
      </c>
      <c r="D5" s="64" t="s">
        <v>79</v>
      </c>
      <c r="E5" s="48"/>
      <c r="F5" s="65" t="s">
        <v>80</v>
      </c>
      <c r="G5" s="32"/>
    </row>
    <row r="6" spans="1:7" ht="15.75" customHeight="1" x14ac:dyDescent="0.2">
      <c r="A6" s="66" t="s">
        <v>81</v>
      </c>
      <c r="B6" s="48"/>
      <c r="C6" s="27"/>
      <c r="D6" s="64" t="s">
        <v>79</v>
      </c>
      <c r="E6" s="48"/>
      <c r="F6" s="65" t="s">
        <v>83</v>
      </c>
      <c r="G6" s="32"/>
    </row>
    <row r="7" spans="1:7" ht="15.75" customHeight="1" x14ac:dyDescent="0.2">
      <c r="A7" s="62"/>
      <c r="B7" s="48"/>
      <c r="C7" s="13"/>
      <c r="D7" s="14"/>
      <c r="F7" s="63"/>
      <c r="G7" s="49"/>
    </row>
    <row r="8" spans="1:7" ht="15.75" customHeight="1" x14ac:dyDescent="0.25">
      <c r="A8" s="62"/>
      <c r="B8" s="48"/>
      <c r="C8" s="13"/>
      <c r="D8" s="15"/>
      <c r="E8" s="15"/>
      <c r="F8" s="16" t="s">
        <v>84</v>
      </c>
      <c r="G8" s="17"/>
    </row>
    <row r="9" spans="1:7" ht="15.75" customHeight="1" x14ac:dyDescent="0.2">
      <c r="A9" s="61" t="s">
        <v>237</v>
      </c>
      <c r="B9" s="48"/>
      <c r="C9" s="48"/>
      <c r="D9" s="48"/>
      <c r="E9" s="48"/>
      <c r="F9" s="28" t="s">
        <v>84</v>
      </c>
      <c r="G9" s="29"/>
    </row>
    <row r="10" spans="1:7" ht="15.75" customHeight="1" x14ac:dyDescent="0.2">
      <c r="A10" s="61" t="s">
        <v>86</v>
      </c>
      <c r="B10" s="48"/>
      <c r="C10" s="48"/>
      <c r="D10" s="48"/>
      <c r="E10" s="48"/>
      <c r="F10" s="28" t="s">
        <v>84</v>
      </c>
      <c r="G10" s="29"/>
    </row>
    <row r="11" spans="1:7" ht="15.75" customHeight="1" x14ac:dyDescent="0.2">
      <c r="A11" s="61" t="s">
        <v>87</v>
      </c>
      <c r="B11" s="48"/>
      <c r="C11" s="48"/>
      <c r="D11" s="48"/>
      <c r="E11" s="48"/>
      <c r="F11" s="28" t="s">
        <v>85</v>
      </c>
      <c r="G11" s="29"/>
    </row>
    <row r="12" spans="1:7" ht="15.75" customHeight="1" x14ac:dyDescent="0.25">
      <c r="A12" s="20"/>
      <c r="B12" s="21"/>
      <c r="C12" s="21"/>
      <c r="D12" s="16" t="s">
        <v>88</v>
      </c>
      <c r="E12" s="16" t="s">
        <v>89</v>
      </c>
      <c r="F12" s="16" t="s">
        <v>90</v>
      </c>
      <c r="G12" s="17" t="s">
        <v>91</v>
      </c>
    </row>
    <row r="13" spans="1:7" ht="15.75" customHeight="1" x14ac:dyDescent="0.2">
      <c r="A13" s="61" t="s">
        <v>92</v>
      </c>
      <c r="B13" s="48"/>
      <c r="C13" s="48"/>
      <c r="D13" s="22" t="s">
        <v>84</v>
      </c>
      <c r="E13" s="22" t="s">
        <v>84</v>
      </c>
      <c r="F13" s="22" t="s">
        <v>238</v>
      </c>
      <c r="G13" s="23" t="s">
        <v>238</v>
      </c>
    </row>
    <row r="14" spans="1:7" ht="15.75" customHeight="1" x14ac:dyDescent="0.25">
      <c r="A14" s="47" t="s">
        <v>93</v>
      </c>
      <c r="B14" s="48"/>
      <c r="C14" s="48"/>
      <c r="D14" s="48"/>
      <c r="E14" s="48"/>
      <c r="F14" s="48"/>
      <c r="G14" s="49"/>
    </row>
    <row r="15" spans="1:7" ht="15.75" customHeight="1" x14ac:dyDescent="0.25">
      <c r="A15" s="50" t="s">
        <v>94</v>
      </c>
      <c r="B15" s="34"/>
      <c r="C15" s="34"/>
      <c r="D15" s="34"/>
      <c r="E15" s="34"/>
      <c r="F15" s="34"/>
      <c r="G15" s="35"/>
    </row>
    <row r="16" spans="1:7" ht="15.75" customHeight="1" x14ac:dyDescent="0.2">
      <c r="A16" s="51" t="s">
        <v>95</v>
      </c>
      <c r="B16" s="48"/>
      <c r="C16" s="48"/>
      <c r="D16" s="52" t="s">
        <v>96</v>
      </c>
      <c r="E16" s="52" t="s">
        <v>97</v>
      </c>
      <c r="F16" s="52" t="s">
        <v>98</v>
      </c>
      <c r="G16" s="53" t="s">
        <v>99</v>
      </c>
    </row>
    <row r="17" spans="1:7" ht="15.75" customHeight="1" x14ac:dyDescent="0.2">
      <c r="A17" s="54" t="s">
        <v>11</v>
      </c>
      <c r="B17" s="48"/>
      <c r="C17" s="48"/>
      <c r="D17" s="48"/>
      <c r="E17" s="48"/>
      <c r="F17" s="48"/>
      <c r="G17" s="49"/>
    </row>
    <row r="18" spans="1:7" ht="15.75" customHeight="1" x14ac:dyDescent="0.25">
      <c r="A18" s="43" t="s">
        <v>100</v>
      </c>
      <c r="B18" s="34"/>
      <c r="C18" s="34"/>
      <c r="D18" s="34"/>
      <c r="E18" s="34"/>
      <c r="F18" s="34"/>
      <c r="G18" s="35"/>
    </row>
    <row r="19" spans="1:7" ht="15.75" customHeight="1" x14ac:dyDescent="0.25">
      <c r="A19" s="39" t="s">
        <v>101</v>
      </c>
      <c r="B19" s="31"/>
      <c r="C19" s="37"/>
      <c r="D19" s="2">
        <v>25</v>
      </c>
      <c r="E19" s="2"/>
      <c r="F19" s="2">
        <v>0</v>
      </c>
      <c r="G19" s="2">
        <f>SUM(D19:F19)</f>
        <v>25</v>
      </c>
    </row>
    <row r="20" spans="1:7" ht="15.75" customHeight="1" x14ac:dyDescent="0.25">
      <c r="A20" s="46" t="s">
        <v>102</v>
      </c>
      <c r="B20" s="31"/>
      <c r="C20" s="37"/>
      <c r="D20" s="2"/>
      <c r="E20" s="2"/>
      <c r="F20" s="2"/>
      <c r="G20" s="2"/>
    </row>
    <row r="21" spans="1:7" ht="15.75" customHeight="1" x14ac:dyDescent="0.25">
      <c r="A21" s="39" t="s">
        <v>123</v>
      </c>
      <c r="B21" s="31"/>
      <c r="C21" s="37"/>
      <c r="D21" s="2">
        <v>200</v>
      </c>
      <c r="E21" s="2">
        <v>500</v>
      </c>
      <c r="F21" s="2"/>
      <c r="G21" s="2">
        <f>SUM(D21:F21)</f>
        <v>700</v>
      </c>
    </row>
    <row r="22" spans="1:7" ht="15.75" customHeight="1" x14ac:dyDescent="0.25">
      <c r="A22" s="58" t="s">
        <v>239</v>
      </c>
      <c r="B22" s="41"/>
      <c r="C22" s="59"/>
      <c r="D22" s="2"/>
      <c r="E22" s="2"/>
      <c r="F22" s="2"/>
      <c r="G22" s="2"/>
    </row>
    <row r="23" spans="1:7" ht="15.75" customHeight="1" x14ac:dyDescent="0.25">
      <c r="A23" s="39" t="s">
        <v>105</v>
      </c>
      <c r="B23" s="31"/>
      <c r="C23" s="37"/>
      <c r="D23" s="2"/>
      <c r="E23" s="2"/>
      <c r="F23" s="2">
        <v>150</v>
      </c>
      <c r="G23" s="2">
        <f>SUM(D23:F23)</f>
        <v>150</v>
      </c>
    </row>
    <row r="24" spans="1:7" ht="15.75" customHeight="1" x14ac:dyDescent="0.25">
      <c r="A24" s="46" t="s">
        <v>106</v>
      </c>
      <c r="B24" s="31"/>
      <c r="C24" s="37"/>
      <c r="D24" s="2"/>
      <c r="E24" s="2"/>
      <c r="F24" s="2"/>
      <c r="G24" s="2"/>
    </row>
    <row r="25" spans="1:7" ht="15.75" customHeight="1" x14ac:dyDescent="0.25">
      <c r="A25" s="39" t="s">
        <v>107</v>
      </c>
      <c r="B25" s="31"/>
      <c r="C25" s="37"/>
      <c r="D25" s="2">
        <v>100</v>
      </c>
      <c r="E25" s="2"/>
      <c r="F25" s="2"/>
      <c r="G25" s="2">
        <f>SUM(D25:F25)</f>
        <v>100</v>
      </c>
    </row>
    <row r="26" spans="1:7" ht="15.75" customHeight="1" x14ac:dyDescent="0.25">
      <c r="A26" s="46" t="s">
        <v>108</v>
      </c>
      <c r="B26" s="31"/>
      <c r="C26" s="37"/>
      <c r="D26" s="2"/>
      <c r="E26" s="2"/>
      <c r="F26" s="2"/>
      <c r="G26" s="2"/>
    </row>
    <row r="27" spans="1:7" ht="15.75" customHeight="1" x14ac:dyDescent="0.25">
      <c r="A27" s="39" t="s">
        <v>109</v>
      </c>
      <c r="B27" s="31"/>
      <c r="C27" s="37"/>
      <c r="D27" s="2"/>
      <c r="E27" s="2"/>
      <c r="F27" s="2">
        <v>130</v>
      </c>
      <c r="G27" s="2">
        <f>SUM(D27:F27)</f>
        <v>130</v>
      </c>
    </row>
    <row r="28" spans="1:7" ht="15.75" customHeight="1" x14ac:dyDescent="0.25">
      <c r="A28" s="58" t="s">
        <v>125</v>
      </c>
      <c r="B28" s="41"/>
      <c r="C28" s="59"/>
      <c r="D28" s="2"/>
      <c r="E28" s="2"/>
      <c r="F28" s="2"/>
      <c r="G28" s="2"/>
    </row>
    <row r="29" spans="1:7" ht="15.75" customHeight="1" x14ac:dyDescent="0.25">
      <c r="A29" s="60" t="s">
        <v>111</v>
      </c>
      <c r="B29" s="31"/>
      <c r="C29" s="37"/>
      <c r="D29" s="2">
        <v>75</v>
      </c>
      <c r="E29" s="2"/>
      <c r="F29" s="2"/>
      <c r="G29" s="2">
        <f>SUM(D29:F29)</f>
        <v>75</v>
      </c>
    </row>
    <row r="30" spans="1:7" ht="15.75" customHeight="1" x14ac:dyDescent="0.25">
      <c r="A30" s="46" t="s">
        <v>112</v>
      </c>
      <c r="B30" s="31"/>
      <c r="C30" s="37"/>
      <c r="D30" s="2"/>
      <c r="E30" s="2"/>
      <c r="F30" s="2"/>
      <c r="G30" s="2"/>
    </row>
    <row r="31" spans="1:7" ht="15.75" customHeight="1" x14ac:dyDescent="0.25">
      <c r="A31" s="60" t="s">
        <v>113</v>
      </c>
      <c r="B31" s="31"/>
      <c r="C31" s="37"/>
      <c r="D31" s="2">
        <v>400</v>
      </c>
      <c r="E31" s="2"/>
      <c r="F31" s="2"/>
      <c r="G31" s="2">
        <f>SUM(D31:F31)</f>
        <v>400</v>
      </c>
    </row>
    <row r="32" spans="1:7" ht="15.75" customHeight="1" x14ac:dyDescent="0.25">
      <c r="A32" s="46" t="s">
        <v>114</v>
      </c>
      <c r="B32" s="31"/>
      <c r="C32" s="37"/>
      <c r="D32" s="2"/>
      <c r="E32" s="2"/>
      <c r="F32" s="2"/>
      <c r="G32" s="2"/>
    </row>
    <row r="33" spans="1:7" ht="15.75" customHeight="1" x14ac:dyDescent="0.25">
      <c r="A33" s="57" t="s">
        <v>115</v>
      </c>
      <c r="B33" s="31"/>
      <c r="C33" s="32"/>
      <c r="D33" s="24">
        <f t="shared" ref="D33:G33" si="0">SUM(D19:D32)</f>
        <v>800</v>
      </c>
      <c r="E33" s="24">
        <f t="shared" si="0"/>
        <v>500</v>
      </c>
      <c r="F33" s="24">
        <f t="shared" si="0"/>
        <v>280</v>
      </c>
      <c r="G33" s="24">
        <f t="shared" si="0"/>
        <v>1580</v>
      </c>
    </row>
    <row r="34" spans="1:7" ht="15.75" customHeight="1" x14ac:dyDescent="0.25">
      <c r="A34" s="43" t="s">
        <v>116</v>
      </c>
      <c r="B34" s="34"/>
      <c r="C34" s="34"/>
      <c r="D34" s="34"/>
      <c r="E34" s="34"/>
      <c r="F34" s="34"/>
      <c r="G34" s="35"/>
    </row>
    <row r="35" spans="1:7" ht="15.75" customHeight="1" x14ac:dyDescent="0.25">
      <c r="A35" s="39" t="s">
        <v>109</v>
      </c>
      <c r="B35" s="31"/>
      <c r="C35" s="37"/>
      <c r="D35" s="2"/>
      <c r="E35" s="2"/>
      <c r="F35" s="2">
        <v>70</v>
      </c>
      <c r="G35" s="2">
        <f>SUM(D35:F35)</f>
        <v>70</v>
      </c>
    </row>
    <row r="36" spans="1:7" ht="15.75" customHeight="1" x14ac:dyDescent="0.25">
      <c r="A36" s="58" t="s">
        <v>126</v>
      </c>
      <c r="B36" s="41"/>
      <c r="C36" s="59"/>
      <c r="D36" s="2"/>
      <c r="E36" s="2"/>
      <c r="F36" s="2"/>
      <c r="G36" s="2"/>
    </row>
    <row r="37" spans="1:7" ht="15.75" customHeight="1" x14ac:dyDescent="0.25">
      <c r="A37" s="60" t="s">
        <v>111</v>
      </c>
      <c r="B37" s="31"/>
      <c r="C37" s="37"/>
      <c r="D37" s="2">
        <v>75</v>
      </c>
      <c r="E37" s="2"/>
      <c r="F37" s="2"/>
      <c r="G37" s="2">
        <f>SUM(D37:F37)</f>
        <v>75</v>
      </c>
    </row>
    <row r="38" spans="1:7" ht="15.75" customHeight="1" x14ac:dyDescent="0.25">
      <c r="A38" s="46" t="s">
        <v>112</v>
      </c>
      <c r="B38" s="31"/>
      <c r="C38" s="37"/>
      <c r="D38" s="2"/>
      <c r="E38" s="2"/>
      <c r="F38" s="2"/>
      <c r="G38" s="2"/>
    </row>
    <row r="39" spans="1:7" ht="15.75" customHeight="1" x14ac:dyDescent="0.25">
      <c r="A39" s="39"/>
      <c r="B39" s="31"/>
      <c r="C39" s="37"/>
      <c r="D39" s="2"/>
      <c r="E39" s="2"/>
      <c r="F39" s="2"/>
      <c r="G39" s="2">
        <f>SUM(D39:F39)</f>
        <v>0</v>
      </c>
    </row>
    <row r="40" spans="1:7" ht="15.75" customHeight="1" x14ac:dyDescent="0.25">
      <c r="A40" s="46"/>
      <c r="B40" s="31"/>
      <c r="C40" s="37"/>
      <c r="D40" s="2"/>
      <c r="E40" s="2"/>
      <c r="F40" s="2"/>
      <c r="G40" s="2"/>
    </row>
    <row r="41" spans="1:7" ht="15.75" customHeight="1" x14ac:dyDescent="0.25">
      <c r="A41" s="39"/>
      <c r="B41" s="31"/>
      <c r="C41" s="37"/>
      <c r="D41" s="2"/>
      <c r="E41" s="2"/>
      <c r="F41" s="2"/>
      <c r="G41" s="2">
        <f>SUM(D41:F41)</f>
        <v>0</v>
      </c>
    </row>
    <row r="42" spans="1:7" ht="15.75" customHeight="1" x14ac:dyDescent="0.25">
      <c r="A42" s="46"/>
      <c r="B42" s="31"/>
      <c r="C42" s="37"/>
      <c r="D42" s="2"/>
      <c r="E42" s="2"/>
      <c r="F42" s="2"/>
      <c r="G42" s="2"/>
    </row>
    <row r="43" spans="1:7" ht="15.75" customHeight="1" x14ac:dyDescent="0.25">
      <c r="A43" s="39"/>
      <c r="B43" s="31"/>
      <c r="C43" s="37"/>
      <c r="D43" s="2"/>
      <c r="E43" s="2"/>
      <c r="F43" s="2"/>
      <c r="G43" s="2">
        <f>SUM(D43:F43)</f>
        <v>0</v>
      </c>
    </row>
    <row r="44" spans="1:7" ht="15.75" customHeight="1" x14ac:dyDescent="0.25">
      <c r="A44" s="46"/>
      <c r="B44" s="31"/>
      <c r="C44" s="37"/>
      <c r="D44" s="2"/>
      <c r="E44" s="2"/>
      <c r="F44" s="2"/>
      <c r="G44" s="2"/>
    </row>
    <row r="45" spans="1:7" ht="15.75" customHeight="1" x14ac:dyDescent="0.25">
      <c r="A45" s="57" t="s">
        <v>119</v>
      </c>
      <c r="B45" s="31"/>
      <c r="C45" s="32"/>
      <c r="D45" s="24">
        <f t="shared" ref="D45:G45" si="1">SUM(D35:D44)</f>
        <v>75</v>
      </c>
      <c r="E45" s="24">
        <f t="shared" si="1"/>
        <v>0</v>
      </c>
      <c r="F45" s="24">
        <f t="shared" si="1"/>
        <v>70</v>
      </c>
      <c r="G45" s="24">
        <f t="shared" si="1"/>
        <v>145</v>
      </c>
    </row>
    <row r="46" spans="1:7" ht="15.75" customHeight="1" x14ac:dyDescent="0.25">
      <c r="A46" s="43" t="s">
        <v>120</v>
      </c>
      <c r="B46" s="34"/>
      <c r="C46" s="34"/>
      <c r="D46" s="34"/>
      <c r="E46" s="34"/>
      <c r="F46" s="34"/>
      <c r="G46" s="35"/>
    </row>
    <row r="47" spans="1:7" ht="15.75" customHeight="1" x14ac:dyDescent="0.25">
      <c r="A47" s="39" t="s">
        <v>95</v>
      </c>
      <c r="B47" s="31"/>
      <c r="C47" s="37"/>
      <c r="D47" s="2"/>
      <c r="E47" s="2"/>
      <c r="F47" s="2"/>
      <c r="G47" s="2">
        <f>SUM(D47:F47)</f>
        <v>0</v>
      </c>
    </row>
    <row r="48" spans="1:7" ht="15.75" customHeight="1" x14ac:dyDescent="0.25">
      <c r="A48" s="46" t="s">
        <v>11</v>
      </c>
      <c r="B48" s="31"/>
      <c r="C48" s="37"/>
      <c r="D48" s="2"/>
      <c r="E48" s="2"/>
      <c r="F48" s="2"/>
      <c r="G48" s="2"/>
    </row>
    <row r="49" spans="1:7" ht="15.75" customHeight="1" x14ac:dyDescent="0.25">
      <c r="A49" s="39" t="s">
        <v>95</v>
      </c>
      <c r="B49" s="31"/>
      <c r="C49" s="37"/>
      <c r="D49" s="2"/>
      <c r="E49" s="2"/>
      <c r="F49" s="2"/>
      <c r="G49" s="2">
        <f>SUM(D49:F49)</f>
        <v>0</v>
      </c>
    </row>
    <row r="50" spans="1:7" ht="15.75" customHeight="1" x14ac:dyDescent="0.25">
      <c r="A50" s="58" t="s">
        <v>11</v>
      </c>
      <c r="B50" s="41"/>
      <c r="C50" s="59"/>
      <c r="D50" s="2"/>
      <c r="E50" s="2"/>
      <c r="F50" s="2"/>
      <c r="G50" s="2"/>
    </row>
    <row r="51" spans="1:7" ht="15.75" customHeight="1" x14ac:dyDescent="0.25">
      <c r="A51" s="39" t="s">
        <v>95</v>
      </c>
      <c r="B51" s="31"/>
      <c r="C51" s="37"/>
      <c r="D51" s="2"/>
      <c r="E51" s="2"/>
      <c r="F51" s="2"/>
      <c r="G51" s="2">
        <f>SUM(D51:F51)</f>
        <v>0</v>
      </c>
    </row>
    <row r="52" spans="1:7" ht="15.75" customHeight="1" x14ac:dyDescent="0.25">
      <c r="A52" s="46" t="s">
        <v>11</v>
      </c>
      <c r="B52" s="31"/>
      <c r="C52" s="37"/>
      <c r="D52" s="2"/>
      <c r="E52" s="2"/>
      <c r="F52" s="2"/>
      <c r="G52" s="2"/>
    </row>
    <row r="53" spans="1:7" ht="15.75" customHeight="1" x14ac:dyDescent="0.25">
      <c r="A53" s="39" t="s">
        <v>95</v>
      </c>
      <c r="B53" s="31"/>
      <c r="C53" s="37"/>
      <c r="D53" s="2"/>
      <c r="E53" s="2"/>
      <c r="F53" s="2"/>
      <c r="G53" s="2">
        <f>SUM(D53:F53)</f>
        <v>0</v>
      </c>
    </row>
    <row r="54" spans="1:7" ht="15.75" customHeight="1" x14ac:dyDescent="0.25">
      <c r="A54" s="46" t="s">
        <v>11</v>
      </c>
      <c r="B54" s="31"/>
      <c r="C54" s="37"/>
      <c r="D54" s="2"/>
      <c r="E54" s="2"/>
      <c r="F54" s="2"/>
      <c r="G54" s="2"/>
    </row>
    <row r="55" spans="1:7" ht="15.75" customHeight="1" x14ac:dyDescent="0.25">
      <c r="A55" s="39" t="s">
        <v>95</v>
      </c>
      <c r="B55" s="31"/>
      <c r="C55" s="37"/>
      <c r="D55" s="2"/>
      <c r="E55" s="2"/>
      <c r="F55" s="2"/>
      <c r="G55" s="2">
        <f>SUM(D55:F55)</f>
        <v>0</v>
      </c>
    </row>
    <row r="56" spans="1:7" ht="15.75" customHeight="1" x14ac:dyDescent="0.25">
      <c r="A56" s="46" t="s">
        <v>11</v>
      </c>
      <c r="B56" s="31"/>
      <c r="C56" s="37"/>
      <c r="D56" s="2"/>
      <c r="E56" s="2"/>
      <c r="F56" s="2"/>
      <c r="G56" s="2"/>
    </row>
    <row r="57" spans="1:7" ht="15.75" customHeight="1" thickBot="1" x14ac:dyDescent="0.3">
      <c r="A57" s="70" t="s">
        <v>127</v>
      </c>
      <c r="B57" s="71"/>
      <c r="C57" s="72"/>
      <c r="D57" s="25">
        <f t="shared" ref="D57:G57" si="2">SUM(D47:D56)</f>
        <v>0</v>
      </c>
      <c r="E57" s="25">
        <f t="shared" si="2"/>
        <v>0</v>
      </c>
      <c r="F57" s="25">
        <f t="shared" si="2"/>
        <v>0</v>
      </c>
      <c r="G57" s="25">
        <f t="shared" si="2"/>
        <v>0</v>
      </c>
    </row>
    <row r="58" spans="1:7" ht="15.75" customHeight="1" thickBot="1" x14ac:dyDescent="0.3">
      <c r="A58" s="67" t="s">
        <v>121</v>
      </c>
      <c r="B58" s="68"/>
      <c r="C58" s="69"/>
      <c r="D58" s="26">
        <f t="shared" ref="D58:G58" si="3">D57+D45+D33</f>
        <v>875</v>
      </c>
      <c r="E58" s="26">
        <f t="shared" si="3"/>
        <v>500</v>
      </c>
      <c r="F58" s="26">
        <f t="shared" si="3"/>
        <v>350</v>
      </c>
      <c r="G58" s="26">
        <f t="shared" si="3"/>
        <v>1725</v>
      </c>
    </row>
  </sheetData>
  <mergeCells count="67">
    <mergeCell ref="A5:B5"/>
    <mergeCell ref="D5:E5"/>
    <mergeCell ref="F5:G5"/>
    <mergeCell ref="A1:G1"/>
    <mergeCell ref="A3:G3"/>
    <mergeCell ref="A4:B4"/>
    <mergeCell ref="D4:E4"/>
    <mergeCell ref="F4:G4"/>
    <mergeCell ref="A15:G15"/>
    <mergeCell ref="A6:B6"/>
    <mergeCell ref="D6:E6"/>
    <mergeCell ref="F6:G6"/>
    <mergeCell ref="A7:B7"/>
    <mergeCell ref="F7:G7"/>
    <mergeCell ref="A8:B8"/>
    <mergeCell ref="A9:E9"/>
    <mergeCell ref="A10:E10"/>
    <mergeCell ref="A11:E11"/>
    <mergeCell ref="A13:C13"/>
    <mergeCell ref="A14:G14"/>
    <mergeCell ref="A16:C16"/>
    <mergeCell ref="D16:D17"/>
    <mergeCell ref="E16:E17"/>
    <mergeCell ref="F16:F17"/>
    <mergeCell ref="G16:G17"/>
    <mergeCell ref="A17:C17"/>
    <mergeCell ref="A29:C29"/>
    <mergeCell ref="A18:G18"/>
    <mergeCell ref="A19:C19"/>
    <mergeCell ref="A20:C20"/>
    <mergeCell ref="A21:C21"/>
    <mergeCell ref="A22:C22"/>
    <mergeCell ref="A23:C23"/>
    <mergeCell ref="A24:C24"/>
    <mergeCell ref="A25:C25"/>
    <mergeCell ref="A26:C26"/>
    <mergeCell ref="A27:C27"/>
    <mergeCell ref="A28:C28"/>
    <mergeCell ref="A41:C41"/>
    <mergeCell ref="A30:C30"/>
    <mergeCell ref="A31:C31"/>
    <mergeCell ref="A32:C32"/>
    <mergeCell ref="A33:C33"/>
    <mergeCell ref="A34:G34"/>
    <mergeCell ref="A35:C35"/>
    <mergeCell ref="A36:C36"/>
    <mergeCell ref="A37:C37"/>
    <mergeCell ref="A38:C38"/>
    <mergeCell ref="A39:C39"/>
    <mergeCell ref="A40:C40"/>
    <mergeCell ref="A53:C53"/>
    <mergeCell ref="A42:C42"/>
    <mergeCell ref="A43:C43"/>
    <mergeCell ref="A44:C44"/>
    <mergeCell ref="A45:C45"/>
    <mergeCell ref="A46:G46"/>
    <mergeCell ref="A47:C47"/>
    <mergeCell ref="A48:C48"/>
    <mergeCell ref="A49:C49"/>
    <mergeCell ref="A50:C50"/>
    <mergeCell ref="A51:C51"/>
    <mergeCell ref="A52:C52"/>
    <mergeCell ref="A54:C54"/>
    <mergeCell ref="A55:C55"/>
    <mergeCell ref="A56:C56"/>
    <mergeCell ref="A57:C57"/>
    <mergeCell ref="A58:C58"/>
  </mergeCells>
  <printOptions horizontalCentered="1"/>
  <pageMargins left="0.7" right="0.7" top="0.75" bottom="0.75" header="0" footer="0"/>
  <pageSetup scale="77" pageOrder="overThenDown" orientation="portrait" cellComments="atEnd"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FF00"/>
    <outlinePr summaryBelow="0" summaryRight="0"/>
    <pageSetUpPr fitToPage="1"/>
  </sheetPr>
  <dimension ref="A1:G58"/>
  <sheetViews>
    <sheetView workbookViewId="0">
      <selection activeCell="C5" sqref="C5"/>
    </sheetView>
  </sheetViews>
  <sheetFormatPr defaultColWidth="12.5703125" defaultRowHeight="15" customHeight="1" x14ac:dyDescent="0.2"/>
  <cols>
    <col min="1" max="1" width="14.85546875" customWidth="1"/>
    <col min="2" max="2" width="10.5703125" customWidth="1"/>
    <col min="3" max="3" width="27.7109375" customWidth="1"/>
    <col min="4" max="7" width="14.85546875" customWidth="1"/>
    <col min="8" max="26" width="14.42578125" customWidth="1"/>
  </cols>
  <sheetData>
    <row r="1" spans="1:7" ht="15.75" customHeight="1" x14ac:dyDescent="0.3">
      <c r="A1" s="30" t="s">
        <v>74</v>
      </c>
      <c r="B1" s="31"/>
      <c r="C1" s="31"/>
      <c r="D1" s="31"/>
      <c r="E1" s="31"/>
      <c r="F1" s="31"/>
      <c r="G1" s="32"/>
    </row>
    <row r="2" spans="1:7" ht="15.75" customHeight="1" x14ac:dyDescent="0.25">
      <c r="A2" s="3" t="s">
        <v>5</v>
      </c>
      <c r="B2" s="4"/>
      <c r="C2" s="4"/>
      <c r="D2" s="4"/>
      <c r="E2" s="4"/>
      <c r="F2" s="4"/>
      <c r="G2" s="5"/>
    </row>
    <row r="3" spans="1:7" ht="15.75" customHeight="1" x14ac:dyDescent="0.25">
      <c r="A3" s="47" t="s">
        <v>6</v>
      </c>
      <c r="B3" s="48"/>
      <c r="C3" s="48"/>
      <c r="D3" s="48"/>
      <c r="E3" s="48"/>
      <c r="F3" s="48"/>
      <c r="G3" s="49"/>
    </row>
    <row r="4" spans="1:7" ht="15.75" customHeight="1" x14ac:dyDescent="0.2">
      <c r="A4" s="66" t="s">
        <v>75</v>
      </c>
      <c r="B4" s="48"/>
      <c r="C4" s="12"/>
      <c r="D4" s="64" t="s">
        <v>76</v>
      </c>
      <c r="E4" s="48"/>
      <c r="F4" s="65" t="s">
        <v>226</v>
      </c>
      <c r="G4" s="32"/>
    </row>
    <row r="5" spans="1:7" ht="15.75" customHeight="1" x14ac:dyDescent="0.2">
      <c r="A5" s="66" t="s">
        <v>78</v>
      </c>
      <c r="B5" s="48"/>
      <c r="C5" s="12" t="s">
        <v>243</v>
      </c>
      <c r="D5" s="64" t="s">
        <v>79</v>
      </c>
      <c r="E5" s="48"/>
      <c r="F5" s="65" t="s">
        <v>80</v>
      </c>
      <c r="G5" s="32"/>
    </row>
    <row r="6" spans="1:7" ht="15.75" customHeight="1" x14ac:dyDescent="0.2">
      <c r="A6" s="66" t="s">
        <v>81</v>
      </c>
      <c r="B6" s="48"/>
      <c r="C6" s="27"/>
      <c r="D6" s="64" t="s">
        <v>79</v>
      </c>
      <c r="E6" s="48"/>
      <c r="F6" s="65" t="s">
        <v>83</v>
      </c>
      <c r="G6" s="32"/>
    </row>
    <row r="7" spans="1:7" ht="15.75" customHeight="1" x14ac:dyDescent="0.2">
      <c r="A7" s="62"/>
      <c r="B7" s="48"/>
      <c r="C7" s="13"/>
      <c r="D7" s="14"/>
      <c r="F7" s="63"/>
      <c r="G7" s="49"/>
    </row>
    <row r="8" spans="1:7" ht="15.75" customHeight="1" x14ac:dyDescent="0.25">
      <c r="A8" s="62"/>
      <c r="B8" s="48"/>
      <c r="C8" s="13"/>
      <c r="D8" s="15"/>
      <c r="E8" s="15"/>
      <c r="F8" s="16" t="s">
        <v>84</v>
      </c>
      <c r="G8" s="17" t="s">
        <v>85</v>
      </c>
    </row>
    <row r="9" spans="1:7" ht="15.75" customHeight="1" x14ac:dyDescent="0.2">
      <c r="A9" s="61" t="s">
        <v>237</v>
      </c>
      <c r="B9" s="48"/>
      <c r="C9" s="48"/>
      <c r="D9" s="48"/>
      <c r="E9" s="48"/>
      <c r="F9" s="18" t="b">
        <v>0</v>
      </c>
      <c r="G9" s="19" t="b">
        <v>0</v>
      </c>
    </row>
    <row r="10" spans="1:7" ht="15.75" customHeight="1" x14ac:dyDescent="0.2">
      <c r="A10" s="61" t="s">
        <v>86</v>
      </c>
      <c r="B10" s="48"/>
      <c r="C10" s="48"/>
      <c r="D10" s="48"/>
      <c r="E10" s="48"/>
      <c r="F10" s="18" t="b">
        <v>0</v>
      </c>
      <c r="G10" s="19" t="b">
        <v>0</v>
      </c>
    </row>
    <row r="11" spans="1:7" ht="15.75" customHeight="1" x14ac:dyDescent="0.2">
      <c r="A11" s="61" t="s">
        <v>87</v>
      </c>
      <c r="B11" s="48"/>
      <c r="C11" s="48"/>
      <c r="D11" s="48"/>
      <c r="E11" s="48"/>
      <c r="F11" s="18" t="b">
        <v>0</v>
      </c>
      <c r="G11" s="19" t="b">
        <v>0</v>
      </c>
    </row>
    <row r="12" spans="1:7" ht="15.75" customHeight="1" x14ac:dyDescent="0.25">
      <c r="A12" s="20"/>
      <c r="B12" s="21"/>
      <c r="C12" s="21"/>
      <c r="D12" s="16" t="s">
        <v>88</v>
      </c>
      <c r="E12" s="16" t="s">
        <v>89</v>
      </c>
      <c r="F12" s="16" t="s">
        <v>90</v>
      </c>
      <c r="G12" s="17" t="s">
        <v>91</v>
      </c>
    </row>
    <row r="13" spans="1:7" ht="15.75" customHeight="1" x14ac:dyDescent="0.2">
      <c r="A13" s="61" t="s">
        <v>92</v>
      </c>
      <c r="B13" s="48"/>
      <c r="C13" s="48"/>
      <c r="D13" s="22" t="b">
        <v>0</v>
      </c>
      <c r="E13" s="22" t="b">
        <v>0</v>
      </c>
      <c r="F13" s="22" t="b">
        <v>0</v>
      </c>
      <c r="G13" s="23" t="b">
        <v>0</v>
      </c>
    </row>
    <row r="14" spans="1:7" ht="15.75" customHeight="1" x14ac:dyDescent="0.25">
      <c r="A14" s="47" t="s">
        <v>93</v>
      </c>
      <c r="B14" s="48"/>
      <c r="C14" s="48"/>
      <c r="D14" s="48"/>
      <c r="E14" s="48"/>
      <c r="F14" s="48"/>
      <c r="G14" s="49"/>
    </row>
    <row r="15" spans="1:7" ht="15.75" customHeight="1" x14ac:dyDescent="0.25">
      <c r="A15" s="50" t="s">
        <v>94</v>
      </c>
      <c r="B15" s="34"/>
      <c r="C15" s="34"/>
      <c r="D15" s="34"/>
      <c r="E15" s="34"/>
      <c r="F15" s="34"/>
      <c r="G15" s="35"/>
    </row>
    <row r="16" spans="1:7" ht="15.75" customHeight="1" x14ac:dyDescent="0.2">
      <c r="A16" s="51" t="s">
        <v>95</v>
      </c>
      <c r="B16" s="48"/>
      <c r="C16" s="48"/>
      <c r="D16" s="52" t="s">
        <v>96</v>
      </c>
      <c r="E16" s="52" t="s">
        <v>97</v>
      </c>
      <c r="F16" s="52" t="s">
        <v>98</v>
      </c>
      <c r="G16" s="53" t="s">
        <v>99</v>
      </c>
    </row>
    <row r="17" spans="1:7" ht="15.75" customHeight="1" x14ac:dyDescent="0.2">
      <c r="A17" s="54" t="s">
        <v>11</v>
      </c>
      <c r="B17" s="48"/>
      <c r="C17" s="48"/>
      <c r="D17" s="48"/>
      <c r="E17" s="48"/>
      <c r="F17" s="48"/>
      <c r="G17" s="49"/>
    </row>
    <row r="18" spans="1:7" ht="15.75" customHeight="1" x14ac:dyDescent="0.25">
      <c r="A18" s="43" t="s">
        <v>100</v>
      </c>
      <c r="B18" s="34"/>
      <c r="C18" s="34"/>
      <c r="D18" s="34"/>
      <c r="E18" s="34"/>
      <c r="F18" s="34"/>
      <c r="G18" s="35"/>
    </row>
    <row r="19" spans="1:7" ht="15.75" customHeight="1" x14ac:dyDescent="0.25">
      <c r="A19" s="39" t="s">
        <v>101</v>
      </c>
      <c r="B19" s="31"/>
      <c r="C19" s="37"/>
      <c r="D19" s="2">
        <v>25</v>
      </c>
      <c r="E19" s="2">
        <v>0</v>
      </c>
      <c r="F19" s="2">
        <v>0</v>
      </c>
      <c r="G19" s="2">
        <f>SUM(D19:F19)</f>
        <v>25</v>
      </c>
    </row>
    <row r="20" spans="1:7" ht="15.75" customHeight="1" x14ac:dyDescent="0.25">
      <c r="A20" s="46" t="s">
        <v>227</v>
      </c>
      <c r="B20" s="31"/>
      <c r="C20" s="37"/>
      <c r="D20" s="2"/>
      <c r="E20" s="2"/>
      <c r="F20" s="2"/>
      <c r="G20" s="2"/>
    </row>
    <row r="21" spans="1:7" ht="15.75" customHeight="1" x14ac:dyDescent="0.25">
      <c r="A21" s="39" t="s">
        <v>228</v>
      </c>
      <c r="B21" s="31"/>
      <c r="C21" s="37"/>
      <c r="D21" s="2"/>
      <c r="E21" s="2"/>
      <c r="F21" s="2"/>
      <c r="G21" s="2">
        <f>SUM(D21:F21)</f>
        <v>0</v>
      </c>
    </row>
    <row r="22" spans="1:7" ht="15.75" customHeight="1" x14ac:dyDescent="0.25">
      <c r="A22" s="73" t="s">
        <v>229</v>
      </c>
      <c r="B22" s="74"/>
      <c r="C22" s="74"/>
      <c r="D22" s="2"/>
      <c r="E22" s="2"/>
      <c r="F22" s="2"/>
      <c r="G22" s="2"/>
    </row>
    <row r="23" spans="1:7" ht="15.75" customHeight="1" x14ac:dyDescent="0.25">
      <c r="A23" s="39" t="s">
        <v>109</v>
      </c>
      <c r="B23" s="31"/>
      <c r="C23" s="37"/>
      <c r="D23" s="2"/>
      <c r="E23" s="2"/>
      <c r="F23" s="2">
        <v>20</v>
      </c>
      <c r="G23" s="2">
        <f>SUM(D23:F23)</f>
        <v>20</v>
      </c>
    </row>
    <row r="24" spans="1:7" ht="15.75" customHeight="1" x14ac:dyDescent="0.25">
      <c r="A24" s="46" t="s">
        <v>230</v>
      </c>
      <c r="B24" s="31"/>
      <c r="C24" s="37"/>
      <c r="D24" s="2"/>
      <c r="E24" s="2"/>
      <c r="F24" s="2"/>
      <c r="G24" s="2"/>
    </row>
    <row r="25" spans="1:7" ht="15.75" customHeight="1" x14ac:dyDescent="0.25">
      <c r="A25" s="39" t="s">
        <v>111</v>
      </c>
      <c r="B25" s="31"/>
      <c r="C25" s="37"/>
      <c r="D25" s="2"/>
      <c r="E25" s="2"/>
      <c r="F25" s="2"/>
      <c r="G25" s="2">
        <f>SUM(D25:F25)</f>
        <v>0</v>
      </c>
    </row>
    <row r="26" spans="1:7" ht="15.75" customHeight="1" x14ac:dyDescent="0.25">
      <c r="A26" s="46" t="s">
        <v>194</v>
      </c>
      <c r="B26" s="31"/>
      <c r="C26" s="37"/>
      <c r="D26" s="2"/>
      <c r="E26" s="2"/>
      <c r="F26" s="2"/>
      <c r="G26" s="2"/>
    </row>
    <row r="27" spans="1:7" ht="15.75" customHeight="1" x14ac:dyDescent="0.25">
      <c r="A27" s="39" t="s">
        <v>95</v>
      </c>
      <c r="B27" s="31"/>
      <c r="C27" s="37"/>
      <c r="D27" s="2"/>
      <c r="E27" s="2"/>
      <c r="F27" s="6"/>
      <c r="G27" s="2">
        <f>SUM(D27:F27)</f>
        <v>0</v>
      </c>
    </row>
    <row r="28" spans="1:7" ht="15.75" customHeight="1" x14ac:dyDescent="0.25">
      <c r="A28" s="58" t="s">
        <v>11</v>
      </c>
      <c r="B28" s="41"/>
      <c r="C28" s="59"/>
      <c r="D28" s="2"/>
      <c r="E28" s="2"/>
      <c r="F28" s="2"/>
      <c r="G28" s="2"/>
    </row>
    <row r="29" spans="1:7" ht="15.75" customHeight="1" x14ac:dyDescent="0.25">
      <c r="A29" s="39" t="s">
        <v>95</v>
      </c>
      <c r="B29" s="31"/>
      <c r="C29" s="37"/>
      <c r="D29" s="2"/>
      <c r="E29" s="2"/>
      <c r="F29" s="2"/>
      <c r="G29" s="2">
        <f>SUM(D29:F29)</f>
        <v>0</v>
      </c>
    </row>
    <row r="30" spans="1:7" ht="15.75" customHeight="1" x14ac:dyDescent="0.25">
      <c r="A30" s="58" t="s">
        <v>11</v>
      </c>
      <c r="B30" s="41"/>
      <c r="C30" s="59"/>
      <c r="D30" s="2"/>
      <c r="E30" s="2"/>
      <c r="F30" s="2"/>
      <c r="G30" s="2"/>
    </row>
    <row r="31" spans="1:7" ht="15.75" customHeight="1" x14ac:dyDescent="0.25">
      <c r="A31" s="60" t="s">
        <v>95</v>
      </c>
      <c r="B31" s="31"/>
      <c r="C31" s="37"/>
      <c r="D31" s="2"/>
      <c r="E31" s="2"/>
      <c r="F31" s="2"/>
      <c r="G31" s="2">
        <f>SUM(D31:F31)</f>
        <v>0</v>
      </c>
    </row>
    <row r="32" spans="1:7" ht="15.75" customHeight="1" x14ac:dyDescent="0.25">
      <c r="A32" s="46" t="s">
        <v>11</v>
      </c>
      <c r="B32" s="31"/>
      <c r="C32" s="37"/>
      <c r="D32" s="2"/>
      <c r="E32" s="2"/>
      <c r="F32" s="2"/>
      <c r="G32" s="2"/>
    </row>
    <row r="33" spans="1:7" ht="15.75" customHeight="1" x14ac:dyDescent="0.25">
      <c r="A33" s="57" t="s">
        <v>115</v>
      </c>
      <c r="B33" s="31"/>
      <c r="C33" s="32"/>
      <c r="D33" s="24">
        <f t="shared" ref="D33:G33" si="0">SUM(D19:D32)</f>
        <v>25</v>
      </c>
      <c r="E33" s="24">
        <f t="shared" si="0"/>
        <v>0</v>
      </c>
      <c r="F33" s="24">
        <f t="shared" si="0"/>
        <v>20</v>
      </c>
      <c r="G33" s="24">
        <f t="shared" si="0"/>
        <v>45</v>
      </c>
    </row>
    <row r="34" spans="1:7" ht="15.75" customHeight="1" x14ac:dyDescent="0.25">
      <c r="A34" s="43" t="s">
        <v>116</v>
      </c>
      <c r="B34" s="34"/>
      <c r="C34" s="34"/>
      <c r="D34" s="34"/>
      <c r="E34" s="34"/>
      <c r="F34" s="34"/>
      <c r="G34" s="35"/>
    </row>
    <row r="35" spans="1:7" ht="15.75" customHeight="1" x14ac:dyDescent="0.25">
      <c r="A35" s="39" t="s">
        <v>109</v>
      </c>
      <c r="B35" s="31"/>
      <c r="C35" s="37"/>
      <c r="D35" s="2"/>
      <c r="E35" s="2"/>
      <c r="F35" s="2">
        <v>60</v>
      </c>
      <c r="G35" s="2">
        <f>SUM(D35:F35)</f>
        <v>60</v>
      </c>
    </row>
    <row r="36" spans="1:7" ht="15.75" customHeight="1" x14ac:dyDescent="0.25">
      <c r="A36" s="46" t="s">
        <v>158</v>
      </c>
      <c r="B36" s="31"/>
      <c r="C36" s="37"/>
      <c r="D36" s="2"/>
      <c r="E36" s="2"/>
      <c r="F36" s="2"/>
      <c r="G36" s="2"/>
    </row>
    <row r="37" spans="1:7" ht="15.75" customHeight="1" x14ac:dyDescent="0.25">
      <c r="A37" s="39" t="s">
        <v>111</v>
      </c>
      <c r="B37" s="31"/>
      <c r="C37" s="37"/>
      <c r="D37" s="2"/>
      <c r="E37" s="2"/>
      <c r="F37" s="2">
        <v>50</v>
      </c>
      <c r="G37" s="2">
        <f>SUM(D37:F37)</f>
        <v>50</v>
      </c>
    </row>
    <row r="38" spans="1:7" ht="15.75" customHeight="1" x14ac:dyDescent="0.25">
      <c r="A38" s="46" t="s">
        <v>132</v>
      </c>
      <c r="B38" s="31"/>
      <c r="C38" s="37"/>
      <c r="D38" s="2"/>
      <c r="E38" s="2"/>
      <c r="F38" s="2"/>
      <c r="G38" s="2"/>
    </row>
    <row r="39" spans="1:7" ht="15.75" customHeight="1" x14ac:dyDescent="0.25">
      <c r="A39" s="39" t="s">
        <v>95</v>
      </c>
      <c r="B39" s="31"/>
      <c r="C39" s="37"/>
      <c r="D39" s="2"/>
      <c r="E39" s="2"/>
      <c r="F39" s="2"/>
      <c r="G39" s="2">
        <f>SUM(D39:F39)</f>
        <v>0</v>
      </c>
    </row>
    <row r="40" spans="1:7" ht="15.75" customHeight="1" x14ac:dyDescent="0.25">
      <c r="A40" s="46" t="s">
        <v>11</v>
      </c>
      <c r="B40" s="31"/>
      <c r="C40" s="37"/>
      <c r="D40" s="2"/>
      <c r="E40" s="2"/>
      <c r="F40" s="2"/>
      <c r="G40" s="2"/>
    </row>
    <row r="41" spans="1:7" ht="15.75" customHeight="1" x14ac:dyDescent="0.25">
      <c r="A41" s="39" t="s">
        <v>95</v>
      </c>
      <c r="B41" s="31"/>
      <c r="C41" s="37"/>
      <c r="D41" s="2"/>
      <c r="E41" s="2"/>
      <c r="F41" s="2"/>
      <c r="G41" s="2">
        <f>SUM(D41:F41)</f>
        <v>0</v>
      </c>
    </row>
    <row r="42" spans="1:7" ht="15.75" customHeight="1" x14ac:dyDescent="0.25">
      <c r="A42" s="46" t="s">
        <v>11</v>
      </c>
      <c r="B42" s="31"/>
      <c r="C42" s="37"/>
      <c r="D42" s="2"/>
      <c r="E42" s="2"/>
      <c r="F42" s="2"/>
      <c r="G42" s="2"/>
    </row>
    <row r="43" spans="1:7" ht="15.75" customHeight="1" x14ac:dyDescent="0.25">
      <c r="A43" s="39" t="s">
        <v>95</v>
      </c>
      <c r="B43" s="31"/>
      <c r="C43" s="37"/>
      <c r="D43" s="2"/>
      <c r="E43" s="2"/>
      <c r="F43" s="2"/>
      <c r="G43" s="2">
        <f>SUM(D43:F43)</f>
        <v>0</v>
      </c>
    </row>
    <row r="44" spans="1:7" ht="15.75" customHeight="1" x14ac:dyDescent="0.25">
      <c r="A44" s="46" t="s">
        <v>11</v>
      </c>
      <c r="B44" s="31"/>
      <c r="C44" s="37"/>
      <c r="D44" s="2"/>
      <c r="E44" s="2"/>
      <c r="F44" s="2"/>
      <c r="G44" s="2"/>
    </row>
    <row r="45" spans="1:7" ht="15.75" customHeight="1" x14ac:dyDescent="0.25">
      <c r="A45" s="57" t="s">
        <v>119</v>
      </c>
      <c r="B45" s="31"/>
      <c r="C45" s="32"/>
      <c r="D45" s="24">
        <f t="shared" ref="D45:G45" si="1">SUM(D35:D44)</f>
        <v>0</v>
      </c>
      <c r="E45" s="24">
        <f t="shared" si="1"/>
        <v>0</v>
      </c>
      <c r="F45" s="24">
        <f t="shared" si="1"/>
        <v>110</v>
      </c>
      <c r="G45" s="24">
        <f t="shared" si="1"/>
        <v>110</v>
      </c>
    </row>
    <row r="46" spans="1:7" ht="15.75" customHeight="1" x14ac:dyDescent="0.25">
      <c r="A46" s="43" t="s">
        <v>231</v>
      </c>
      <c r="B46" s="34"/>
      <c r="C46" s="34"/>
      <c r="D46" s="34"/>
      <c r="E46" s="34"/>
      <c r="F46" s="34"/>
      <c r="G46" s="35"/>
    </row>
    <row r="47" spans="1:7" ht="15.75" customHeight="1" x14ac:dyDescent="0.25">
      <c r="A47" s="39" t="s">
        <v>109</v>
      </c>
      <c r="B47" s="31"/>
      <c r="C47" s="37"/>
      <c r="D47" s="2"/>
      <c r="E47" s="2">
        <v>150</v>
      </c>
      <c r="F47" s="2"/>
      <c r="G47" s="2">
        <f>SUM(D47:F47)</f>
        <v>150</v>
      </c>
    </row>
    <row r="48" spans="1:7" ht="15.75" customHeight="1" x14ac:dyDescent="0.25">
      <c r="A48" s="46" t="s">
        <v>222</v>
      </c>
      <c r="B48" s="31"/>
      <c r="C48" s="37"/>
      <c r="D48" s="2"/>
      <c r="E48" s="2"/>
      <c r="F48" s="2"/>
      <c r="G48" s="2"/>
    </row>
    <row r="49" spans="1:7" ht="15.75" customHeight="1" x14ac:dyDescent="0.25">
      <c r="A49" s="39" t="s">
        <v>111</v>
      </c>
      <c r="B49" s="31"/>
      <c r="C49" s="37"/>
      <c r="D49" s="2"/>
      <c r="E49" s="2">
        <v>100</v>
      </c>
      <c r="F49" s="2"/>
      <c r="G49" s="2">
        <f>SUM(D49:F49)</f>
        <v>100</v>
      </c>
    </row>
    <row r="50" spans="1:7" ht="15.75" customHeight="1" x14ac:dyDescent="0.25">
      <c r="A50" s="46" t="s">
        <v>139</v>
      </c>
      <c r="B50" s="31"/>
      <c r="C50" s="37"/>
      <c r="D50" s="2"/>
      <c r="E50" s="2"/>
      <c r="F50" s="2"/>
      <c r="G50" s="2"/>
    </row>
    <row r="51" spans="1:7" ht="15.75" customHeight="1" x14ac:dyDescent="0.25">
      <c r="A51" s="39" t="s">
        <v>223</v>
      </c>
      <c r="B51" s="31"/>
      <c r="C51" s="37"/>
      <c r="D51" s="2"/>
      <c r="E51" s="2">
        <v>1000</v>
      </c>
      <c r="F51" s="2"/>
      <c r="G51" s="2">
        <f>SUM(D51:F51)</f>
        <v>1000</v>
      </c>
    </row>
    <row r="52" spans="1:7" ht="15.75" customHeight="1" x14ac:dyDescent="0.25">
      <c r="A52" s="46" t="s">
        <v>224</v>
      </c>
      <c r="B52" s="31"/>
      <c r="C52" s="37"/>
      <c r="D52" s="2"/>
      <c r="E52" s="2"/>
      <c r="F52" s="2"/>
      <c r="G52" s="2"/>
    </row>
    <row r="53" spans="1:7" ht="15.75" customHeight="1" x14ac:dyDescent="0.25">
      <c r="A53" s="39" t="s">
        <v>95</v>
      </c>
      <c r="B53" s="31"/>
      <c r="C53" s="37"/>
      <c r="D53" s="2"/>
      <c r="E53" s="2"/>
      <c r="F53" s="2"/>
      <c r="G53" s="2">
        <f>SUM(D53:F53)</f>
        <v>0</v>
      </c>
    </row>
    <row r="54" spans="1:7" ht="15.75" customHeight="1" x14ac:dyDescent="0.25">
      <c r="A54" s="46" t="s">
        <v>11</v>
      </c>
      <c r="B54" s="31"/>
      <c r="C54" s="37"/>
      <c r="D54" s="2"/>
      <c r="E54" s="2"/>
      <c r="F54" s="2"/>
      <c r="G54" s="2"/>
    </row>
    <row r="55" spans="1:7" ht="15.75" customHeight="1" x14ac:dyDescent="0.25">
      <c r="A55" s="39" t="s">
        <v>95</v>
      </c>
      <c r="B55" s="31"/>
      <c r="C55" s="37"/>
      <c r="D55" s="2"/>
      <c r="E55" s="2"/>
      <c r="F55" s="2"/>
      <c r="G55" s="2">
        <f>SUM(D55:F55)</f>
        <v>0</v>
      </c>
    </row>
    <row r="56" spans="1:7" ht="15.75" customHeight="1" x14ac:dyDescent="0.25">
      <c r="A56" s="46" t="s">
        <v>11</v>
      </c>
      <c r="B56" s="31"/>
      <c r="C56" s="37"/>
      <c r="D56" s="2"/>
      <c r="E56" s="2"/>
      <c r="F56" s="2"/>
      <c r="G56" s="2"/>
    </row>
    <row r="57" spans="1:7" ht="15.75" customHeight="1" x14ac:dyDescent="0.25">
      <c r="A57" s="70" t="s">
        <v>225</v>
      </c>
      <c r="B57" s="71"/>
      <c r="C57" s="72"/>
      <c r="D57" s="25">
        <f t="shared" ref="D57:G57" si="2">SUM(D47:D56)</f>
        <v>0</v>
      </c>
      <c r="E57" s="25">
        <f t="shared" si="2"/>
        <v>1250</v>
      </c>
      <c r="F57" s="25">
        <f t="shared" si="2"/>
        <v>0</v>
      </c>
      <c r="G57" s="25">
        <f t="shared" si="2"/>
        <v>1250</v>
      </c>
    </row>
    <row r="58" spans="1:7" ht="15.75" customHeight="1" x14ac:dyDescent="0.25">
      <c r="A58" s="67" t="s">
        <v>121</v>
      </c>
      <c r="B58" s="68"/>
      <c r="C58" s="69"/>
      <c r="D58" s="26">
        <f t="shared" ref="D58:G58" si="3">D57+D45+D33</f>
        <v>25</v>
      </c>
      <c r="E58" s="26">
        <f t="shared" si="3"/>
        <v>1250</v>
      </c>
      <c r="F58" s="26">
        <f t="shared" si="3"/>
        <v>130</v>
      </c>
      <c r="G58" s="26">
        <f t="shared" si="3"/>
        <v>1405</v>
      </c>
    </row>
  </sheetData>
  <mergeCells count="67">
    <mergeCell ref="A41:C41"/>
    <mergeCell ref="A42:C42"/>
    <mergeCell ref="A43:C43"/>
    <mergeCell ref="A44:C44"/>
    <mergeCell ref="A45:C45"/>
    <mergeCell ref="A46:G46"/>
    <mergeCell ref="A47:C47"/>
    <mergeCell ref="A55:C55"/>
    <mergeCell ref="A56:C56"/>
    <mergeCell ref="A57:C57"/>
    <mergeCell ref="A58:C58"/>
    <mergeCell ref="A48:C48"/>
    <mergeCell ref="A49:C49"/>
    <mergeCell ref="A50:C50"/>
    <mergeCell ref="A51:C51"/>
    <mergeCell ref="A52:C52"/>
    <mergeCell ref="A53:C53"/>
    <mergeCell ref="A54:C54"/>
    <mergeCell ref="A1:G1"/>
    <mergeCell ref="A3:G3"/>
    <mergeCell ref="A4:B4"/>
    <mergeCell ref="D4:E4"/>
    <mergeCell ref="F4:G4"/>
    <mergeCell ref="D5:E5"/>
    <mergeCell ref="F5:G5"/>
    <mergeCell ref="A5:B5"/>
    <mergeCell ref="A6:B6"/>
    <mergeCell ref="D6:E6"/>
    <mergeCell ref="F6:G6"/>
    <mergeCell ref="A7:B7"/>
    <mergeCell ref="F7:G7"/>
    <mergeCell ref="A8:B8"/>
    <mergeCell ref="A9:E9"/>
    <mergeCell ref="A10:E10"/>
    <mergeCell ref="A11:E11"/>
    <mergeCell ref="A13:C13"/>
    <mergeCell ref="A14:G14"/>
    <mergeCell ref="A15:G15"/>
    <mergeCell ref="A16:C16"/>
    <mergeCell ref="D16:D17"/>
    <mergeCell ref="E16:E17"/>
    <mergeCell ref="F16:F17"/>
    <mergeCell ref="G16:G17"/>
    <mergeCell ref="A17:C17"/>
    <mergeCell ref="A18:G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8:C38"/>
    <mergeCell ref="A39:C39"/>
    <mergeCell ref="A40:C40"/>
    <mergeCell ref="A34:G34"/>
    <mergeCell ref="A33:C33"/>
    <mergeCell ref="A35:C35"/>
    <mergeCell ref="A36:C36"/>
    <mergeCell ref="A37:C37"/>
  </mergeCells>
  <printOptions horizontalCentered="1"/>
  <pageMargins left="0.7" right="0.7" top="0.75" bottom="0.75" header="0" footer="0"/>
  <pageSetup scale="80" fitToHeight="0" pageOrder="overThenDown" orientation="portrait" cellComments="atEnd"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FF00"/>
    <outlinePr summaryBelow="0" summaryRight="0"/>
    <pageSetUpPr fitToPage="1"/>
  </sheetPr>
  <dimension ref="A1:G58"/>
  <sheetViews>
    <sheetView workbookViewId="0">
      <selection activeCell="C5" sqref="C5"/>
    </sheetView>
  </sheetViews>
  <sheetFormatPr defaultColWidth="12.5703125" defaultRowHeight="15" customHeight="1" x14ac:dyDescent="0.2"/>
  <cols>
    <col min="1" max="1" width="14.85546875" customWidth="1"/>
    <col min="2" max="2" width="10.5703125" customWidth="1"/>
    <col min="3" max="3" width="27.7109375" customWidth="1"/>
    <col min="4" max="7" width="14.85546875" customWidth="1"/>
    <col min="8" max="26" width="14.42578125" customWidth="1"/>
  </cols>
  <sheetData>
    <row r="1" spans="1:7" ht="15.75" customHeight="1" x14ac:dyDescent="0.3">
      <c r="A1" s="30" t="s">
        <v>74</v>
      </c>
      <c r="B1" s="31"/>
      <c r="C1" s="31"/>
      <c r="D1" s="31"/>
      <c r="E1" s="31"/>
      <c r="F1" s="31"/>
      <c r="G1" s="32"/>
    </row>
    <row r="2" spans="1:7" ht="15.75" customHeight="1" x14ac:dyDescent="0.25">
      <c r="A2" s="3" t="s">
        <v>5</v>
      </c>
      <c r="B2" s="4"/>
      <c r="C2" s="4"/>
      <c r="D2" s="4"/>
      <c r="E2" s="4"/>
      <c r="F2" s="4"/>
      <c r="G2" s="5"/>
    </row>
    <row r="3" spans="1:7" ht="15.75" customHeight="1" x14ac:dyDescent="0.25">
      <c r="A3" s="47" t="s">
        <v>6</v>
      </c>
      <c r="B3" s="48"/>
      <c r="C3" s="48"/>
      <c r="D3" s="48"/>
      <c r="E3" s="48"/>
      <c r="F3" s="48"/>
      <c r="G3" s="49"/>
    </row>
    <row r="4" spans="1:7" ht="15.75" customHeight="1" x14ac:dyDescent="0.2">
      <c r="A4" s="66" t="s">
        <v>75</v>
      </c>
      <c r="B4" s="48"/>
      <c r="C4" s="12"/>
      <c r="D4" s="64" t="s">
        <v>76</v>
      </c>
      <c r="E4" s="48"/>
      <c r="F4" s="65" t="s">
        <v>59</v>
      </c>
      <c r="G4" s="32"/>
    </row>
    <row r="5" spans="1:7" ht="15.75" customHeight="1" x14ac:dyDescent="0.2">
      <c r="A5" s="66" t="s">
        <v>78</v>
      </c>
      <c r="B5" s="48"/>
      <c r="C5" s="12" t="s">
        <v>243</v>
      </c>
      <c r="D5" s="64" t="s">
        <v>79</v>
      </c>
      <c r="E5" s="48"/>
      <c r="F5" s="65" t="s">
        <v>80</v>
      </c>
      <c r="G5" s="32"/>
    </row>
    <row r="6" spans="1:7" ht="15.75" customHeight="1" x14ac:dyDescent="0.2">
      <c r="A6" s="66" t="s">
        <v>81</v>
      </c>
      <c r="B6" s="48"/>
      <c r="C6" s="27"/>
      <c r="D6" s="64" t="s">
        <v>79</v>
      </c>
      <c r="E6" s="48"/>
      <c r="F6" s="65" t="s">
        <v>83</v>
      </c>
      <c r="G6" s="32"/>
    </row>
    <row r="7" spans="1:7" ht="15.75" customHeight="1" x14ac:dyDescent="0.2">
      <c r="A7" s="62"/>
      <c r="B7" s="48"/>
      <c r="C7" s="13"/>
      <c r="D7" s="14"/>
      <c r="F7" s="63"/>
      <c r="G7" s="49"/>
    </row>
    <row r="8" spans="1:7" ht="15.75" customHeight="1" x14ac:dyDescent="0.25">
      <c r="A8" s="62"/>
      <c r="B8" s="48"/>
      <c r="C8" s="13"/>
      <c r="D8" s="15"/>
      <c r="E8" s="15"/>
      <c r="F8" s="16" t="s">
        <v>84</v>
      </c>
      <c r="G8" s="17" t="s">
        <v>85</v>
      </c>
    </row>
    <row r="9" spans="1:7" ht="15.75" customHeight="1" x14ac:dyDescent="0.2">
      <c r="A9" s="61" t="s">
        <v>237</v>
      </c>
      <c r="B9" s="48"/>
      <c r="C9" s="48"/>
      <c r="D9" s="48"/>
      <c r="E9" s="48"/>
      <c r="F9" s="18" t="b">
        <v>0</v>
      </c>
      <c r="G9" s="19" t="b">
        <v>0</v>
      </c>
    </row>
    <row r="10" spans="1:7" ht="15.75" customHeight="1" x14ac:dyDescent="0.2">
      <c r="A10" s="61" t="s">
        <v>86</v>
      </c>
      <c r="B10" s="48"/>
      <c r="C10" s="48"/>
      <c r="D10" s="48"/>
      <c r="E10" s="48"/>
      <c r="F10" s="18" t="b">
        <v>0</v>
      </c>
      <c r="G10" s="19" t="b">
        <v>0</v>
      </c>
    </row>
    <row r="11" spans="1:7" ht="15.75" customHeight="1" x14ac:dyDescent="0.2">
      <c r="A11" s="61" t="s">
        <v>87</v>
      </c>
      <c r="B11" s="48"/>
      <c r="C11" s="48"/>
      <c r="D11" s="48"/>
      <c r="E11" s="48"/>
      <c r="F11" s="18" t="b">
        <v>0</v>
      </c>
      <c r="G11" s="19" t="b">
        <v>0</v>
      </c>
    </row>
    <row r="12" spans="1:7" ht="15.75" customHeight="1" x14ac:dyDescent="0.25">
      <c r="A12" s="20"/>
      <c r="B12" s="21"/>
      <c r="C12" s="21"/>
      <c r="D12" s="16" t="s">
        <v>88</v>
      </c>
      <c r="E12" s="16" t="s">
        <v>89</v>
      </c>
      <c r="F12" s="16" t="s">
        <v>90</v>
      </c>
      <c r="G12" s="17" t="s">
        <v>91</v>
      </c>
    </row>
    <row r="13" spans="1:7" ht="15.75" customHeight="1" x14ac:dyDescent="0.2">
      <c r="A13" s="61" t="s">
        <v>92</v>
      </c>
      <c r="B13" s="48"/>
      <c r="C13" s="48"/>
      <c r="D13" s="22" t="b">
        <v>0</v>
      </c>
      <c r="E13" s="22" t="b">
        <v>0</v>
      </c>
      <c r="F13" s="22" t="b">
        <v>0</v>
      </c>
      <c r="G13" s="23" t="b">
        <v>0</v>
      </c>
    </row>
    <row r="14" spans="1:7" ht="15.75" customHeight="1" x14ac:dyDescent="0.25">
      <c r="A14" s="47" t="s">
        <v>93</v>
      </c>
      <c r="B14" s="48"/>
      <c r="C14" s="48"/>
      <c r="D14" s="48"/>
      <c r="E14" s="48"/>
      <c r="F14" s="48"/>
      <c r="G14" s="49"/>
    </row>
    <row r="15" spans="1:7" ht="15.75" customHeight="1" x14ac:dyDescent="0.25">
      <c r="A15" s="50" t="s">
        <v>94</v>
      </c>
      <c r="B15" s="34"/>
      <c r="C15" s="34"/>
      <c r="D15" s="34"/>
      <c r="E15" s="34"/>
      <c r="F15" s="34"/>
      <c r="G15" s="35"/>
    </row>
    <row r="16" spans="1:7" ht="15.75" customHeight="1" x14ac:dyDescent="0.2">
      <c r="A16" s="51" t="s">
        <v>95</v>
      </c>
      <c r="B16" s="48"/>
      <c r="C16" s="48"/>
      <c r="D16" s="52" t="s">
        <v>96</v>
      </c>
      <c r="E16" s="52" t="s">
        <v>97</v>
      </c>
      <c r="F16" s="52" t="s">
        <v>98</v>
      </c>
      <c r="G16" s="53" t="s">
        <v>99</v>
      </c>
    </row>
    <row r="17" spans="1:7" ht="15.75" customHeight="1" x14ac:dyDescent="0.2">
      <c r="A17" s="54" t="s">
        <v>11</v>
      </c>
      <c r="B17" s="48"/>
      <c r="C17" s="48"/>
      <c r="D17" s="48"/>
      <c r="E17" s="48"/>
      <c r="F17" s="48"/>
      <c r="G17" s="49"/>
    </row>
    <row r="18" spans="1:7" ht="15.75" customHeight="1" x14ac:dyDescent="0.25">
      <c r="A18" s="43" t="s">
        <v>100</v>
      </c>
      <c r="B18" s="34"/>
      <c r="C18" s="34"/>
      <c r="D18" s="34"/>
      <c r="E18" s="34"/>
      <c r="F18" s="34"/>
      <c r="G18" s="35"/>
    </row>
    <row r="19" spans="1:7" ht="15.75" customHeight="1" x14ac:dyDescent="0.25">
      <c r="A19" s="39" t="s">
        <v>101</v>
      </c>
      <c r="B19" s="31"/>
      <c r="C19" s="37"/>
      <c r="D19" s="2">
        <v>25</v>
      </c>
      <c r="E19" s="2">
        <v>0</v>
      </c>
      <c r="F19" s="2">
        <v>0</v>
      </c>
      <c r="G19" s="2">
        <f>SUM(D19:F19)</f>
        <v>25</v>
      </c>
    </row>
    <row r="20" spans="1:7" ht="15.75" customHeight="1" x14ac:dyDescent="0.25">
      <c r="A20" s="46" t="s">
        <v>215</v>
      </c>
      <c r="B20" s="31"/>
      <c r="C20" s="37"/>
      <c r="D20" s="2"/>
      <c r="E20" s="2"/>
      <c r="F20" s="2"/>
      <c r="G20" s="2"/>
    </row>
    <row r="21" spans="1:7" ht="15.75" customHeight="1" x14ac:dyDescent="0.25">
      <c r="A21" s="39" t="s">
        <v>103</v>
      </c>
      <c r="B21" s="31"/>
      <c r="C21" s="37"/>
      <c r="D21" s="2"/>
      <c r="E21" s="2"/>
      <c r="F21" s="2">
        <v>150</v>
      </c>
      <c r="G21" s="2">
        <f>SUM(D21:F21)</f>
        <v>150</v>
      </c>
    </row>
    <row r="22" spans="1:7" ht="15.75" customHeight="1" x14ac:dyDescent="0.25">
      <c r="A22" s="73" t="s">
        <v>232</v>
      </c>
      <c r="B22" s="74"/>
      <c r="C22" s="74"/>
      <c r="D22" s="2"/>
      <c r="E22" s="2"/>
      <c r="F22" s="2"/>
      <c r="G22" s="2"/>
    </row>
    <row r="23" spans="1:7" ht="15.75" customHeight="1" x14ac:dyDescent="0.25">
      <c r="A23" s="39" t="s">
        <v>109</v>
      </c>
      <c r="B23" s="31"/>
      <c r="C23" s="37"/>
      <c r="D23" s="2"/>
      <c r="E23" s="2"/>
      <c r="F23" s="2">
        <v>10</v>
      </c>
      <c r="G23" s="2">
        <f>SUM(D23:F23)</f>
        <v>10</v>
      </c>
    </row>
    <row r="24" spans="1:7" ht="15.75" customHeight="1" x14ac:dyDescent="0.25">
      <c r="A24" s="46" t="s">
        <v>217</v>
      </c>
      <c r="B24" s="31"/>
      <c r="C24" s="37"/>
      <c r="D24" s="2"/>
      <c r="E24" s="2"/>
      <c r="F24" s="2"/>
      <c r="G24" s="2"/>
    </row>
    <row r="25" spans="1:7" ht="15.75" customHeight="1" x14ac:dyDescent="0.25">
      <c r="A25" s="39" t="s">
        <v>111</v>
      </c>
      <c r="B25" s="31"/>
      <c r="C25" s="37"/>
      <c r="D25" s="2"/>
      <c r="E25" s="2"/>
      <c r="F25" s="2">
        <f>45*2</f>
        <v>90</v>
      </c>
      <c r="G25" s="2">
        <f>SUM(D25:F25)</f>
        <v>90</v>
      </c>
    </row>
    <row r="26" spans="1:7" ht="15.75" customHeight="1" x14ac:dyDescent="0.25">
      <c r="A26" s="46" t="s">
        <v>233</v>
      </c>
      <c r="B26" s="31"/>
      <c r="C26" s="37"/>
      <c r="D26" s="2"/>
      <c r="E26" s="2"/>
      <c r="F26" s="2"/>
      <c r="G26" s="2"/>
    </row>
    <row r="27" spans="1:7" ht="15.75" customHeight="1" x14ac:dyDescent="0.25">
      <c r="A27" s="39" t="s">
        <v>218</v>
      </c>
      <c r="B27" s="31"/>
      <c r="C27" s="37"/>
      <c r="D27" s="2"/>
      <c r="E27" s="2"/>
      <c r="F27" s="6">
        <v>0</v>
      </c>
      <c r="G27" s="2">
        <f>SUM(D27:F27)</f>
        <v>0</v>
      </c>
    </row>
    <row r="28" spans="1:7" ht="15.75" customHeight="1" x14ac:dyDescent="0.25">
      <c r="A28" s="46" t="s">
        <v>219</v>
      </c>
      <c r="B28" s="31"/>
      <c r="C28" s="37"/>
      <c r="D28" s="2"/>
      <c r="E28" s="2"/>
      <c r="F28" s="2"/>
      <c r="G28" s="2"/>
    </row>
    <row r="29" spans="1:7" ht="15.75" customHeight="1" x14ac:dyDescent="0.25">
      <c r="A29" s="39" t="s">
        <v>95</v>
      </c>
      <c r="B29" s="31"/>
      <c r="C29" s="37"/>
      <c r="D29" s="2"/>
      <c r="E29" s="2"/>
      <c r="F29" s="2"/>
      <c r="G29" s="2">
        <f>SUM(D29:F29)</f>
        <v>0</v>
      </c>
    </row>
    <row r="30" spans="1:7" ht="15.75" customHeight="1" x14ac:dyDescent="0.25">
      <c r="A30" s="58" t="s">
        <v>11</v>
      </c>
      <c r="B30" s="41"/>
      <c r="C30" s="59"/>
      <c r="D30" s="2"/>
      <c r="E30" s="2"/>
      <c r="F30" s="2"/>
      <c r="G30" s="2"/>
    </row>
    <row r="31" spans="1:7" ht="15.75" customHeight="1" x14ac:dyDescent="0.25">
      <c r="A31" s="60" t="s">
        <v>95</v>
      </c>
      <c r="B31" s="31"/>
      <c r="C31" s="37"/>
      <c r="D31" s="2"/>
      <c r="E31" s="2"/>
      <c r="F31" s="2"/>
      <c r="G31" s="2">
        <f>SUM(D31:F31)</f>
        <v>0</v>
      </c>
    </row>
    <row r="32" spans="1:7" ht="15.75" customHeight="1" x14ac:dyDescent="0.25">
      <c r="A32" s="46" t="s">
        <v>11</v>
      </c>
      <c r="B32" s="31"/>
      <c r="C32" s="37"/>
      <c r="D32" s="2"/>
      <c r="E32" s="2"/>
      <c r="F32" s="2"/>
      <c r="G32" s="2"/>
    </row>
    <row r="33" spans="1:7" ht="15.75" customHeight="1" x14ac:dyDescent="0.25">
      <c r="A33" s="57" t="s">
        <v>115</v>
      </c>
      <c r="B33" s="31"/>
      <c r="C33" s="32"/>
      <c r="D33" s="24">
        <f t="shared" ref="D33:G33" si="0">SUM(D19:D32)</f>
        <v>25</v>
      </c>
      <c r="E33" s="24">
        <f t="shared" si="0"/>
        <v>0</v>
      </c>
      <c r="F33" s="24">
        <f t="shared" si="0"/>
        <v>250</v>
      </c>
      <c r="G33" s="24">
        <f t="shared" si="0"/>
        <v>275</v>
      </c>
    </row>
    <row r="34" spans="1:7" ht="15.75" customHeight="1" x14ac:dyDescent="0.25">
      <c r="A34" s="43" t="s">
        <v>220</v>
      </c>
      <c r="B34" s="34"/>
      <c r="C34" s="34"/>
      <c r="D34" s="34"/>
      <c r="E34" s="34"/>
      <c r="F34" s="34"/>
      <c r="G34" s="35"/>
    </row>
    <row r="35" spans="1:7" ht="15.75" customHeight="1" x14ac:dyDescent="0.25">
      <c r="A35" s="39" t="s">
        <v>109</v>
      </c>
      <c r="B35" s="31"/>
      <c r="C35" s="37"/>
      <c r="D35" s="2"/>
      <c r="E35" s="2"/>
      <c r="F35" s="2">
        <v>40</v>
      </c>
      <c r="G35" s="2">
        <f>SUM(D35:F35)</f>
        <v>40</v>
      </c>
    </row>
    <row r="36" spans="1:7" ht="15.75" customHeight="1" x14ac:dyDescent="0.25">
      <c r="A36" s="46" t="s">
        <v>168</v>
      </c>
      <c r="B36" s="31"/>
      <c r="C36" s="37"/>
      <c r="D36" s="2"/>
      <c r="E36" s="2"/>
      <c r="F36" s="2"/>
      <c r="G36" s="2"/>
    </row>
    <row r="37" spans="1:7" ht="15.75" customHeight="1" x14ac:dyDescent="0.25">
      <c r="A37" s="39" t="s">
        <v>111</v>
      </c>
      <c r="B37" s="31"/>
      <c r="C37" s="37"/>
      <c r="D37" s="2"/>
      <c r="E37" s="2"/>
      <c r="F37" s="2">
        <v>50</v>
      </c>
      <c r="G37" s="2">
        <f>SUM(D37:F37)</f>
        <v>50</v>
      </c>
    </row>
    <row r="38" spans="1:7" ht="15.75" customHeight="1" x14ac:dyDescent="0.25">
      <c r="A38" s="46" t="s">
        <v>132</v>
      </c>
      <c r="B38" s="31"/>
      <c r="C38" s="37"/>
      <c r="D38" s="2"/>
      <c r="E38" s="2"/>
      <c r="F38" s="2"/>
      <c r="G38" s="2"/>
    </row>
    <row r="39" spans="1:7" ht="15.75" customHeight="1" x14ac:dyDescent="0.25">
      <c r="A39" s="39" t="s">
        <v>95</v>
      </c>
      <c r="B39" s="31"/>
      <c r="C39" s="37"/>
      <c r="D39" s="2"/>
      <c r="E39" s="2"/>
      <c r="F39" s="2"/>
      <c r="G39" s="2">
        <f>SUM(D39:F39)</f>
        <v>0</v>
      </c>
    </row>
    <row r="40" spans="1:7" ht="15.75" customHeight="1" x14ac:dyDescent="0.25">
      <c r="A40" s="46" t="s">
        <v>11</v>
      </c>
      <c r="B40" s="31"/>
      <c r="C40" s="37"/>
      <c r="D40" s="2"/>
      <c r="E40" s="2"/>
      <c r="F40" s="2"/>
      <c r="G40" s="2"/>
    </row>
    <row r="41" spans="1:7" ht="15.75" customHeight="1" x14ac:dyDescent="0.25">
      <c r="A41" s="39" t="s">
        <v>95</v>
      </c>
      <c r="B41" s="31"/>
      <c r="C41" s="37"/>
      <c r="D41" s="2"/>
      <c r="E41" s="2"/>
      <c r="F41" s="2"/>
      <c r="G41" s="2">
        <f>SUM(D41:F41)</f>
        <v>0</v>
      </c>
    </row>
    <row r="42" spans="1:7" ht="15.75" customHeight="1" x14ac:dyDescent="0.25">
      <c r="A42" s="46" t="s">
        <v>11</v>
      </c>
      <c r="B42" s="31"/>
      <c r="C42" s="37"/>
      <c r="D42" s="2"/>
      <c r="E42" s="2"/>
      <c r="F42" s="2"/>
      <c r="G42" s="2"/>
    </row>
    <row r="43" spans="1:7" ht="15.75" customHeight="1" x14ac:dyDescent="0.25">
      <c r="A43" s="39" t="s">
        <v>95</v>
      </c>
      <c r="B43" s="31"/>
      <c r="C43" s="37"/>
      <c r="D43" s="2"/>
      <c r="E43" s="2"/>
      <c r="F43" s="2"/>
      <c r="G43" s="2">
        <f>SUM(D43:F43)</f>
        <v>0</v>
      </c>
    </row>
    <row r="44" spans="1:7" ht="15.75" customHeight="1" x14ac:dyDescent="0.25">
      <c r="A44" s="46" t="s">
        <v>11</v>
      </c>
      <c r="B44" s="31"/>
      <c r="C44" s="37"/>
      <c r="D44" s="2"/>
      <c r="E44" s="2"/>
      <c r="F44" s="2"/>
      <c r="G44" s="2"/>
    </row>
    <row r="45" spans="1:7" ht="15.75" customHeight="1" x14ac:dyDescent="0.25">
      <c r="A45" s="57" t="s">
        <v>119</v>
      </c>
      <c r="B45" s="31"/>
      <c r="C45" s="32"/>
      <c r="D45" s="24">
        <f t="shared" ref="D45:G45" si="1">SUM(D35:D44)</f>
        <v>0</v>
      </c>
      <c r="E45" s="24">
        <f t="shared" si="1"/>
        <v>0</v>
      </c>
      <c r="F45" s="24">
        <f t="shared" si="1"/>
        <v>90</v>
      </c>
      <c r="G45" s="24">
        <f t="shared" si="1"/>
        <v>90</v>
      </c>
    </row>
    <row r="46" spans="1:7" ht="15.75" customHeight="1" x14ac:dyDescent="0.25">
      <c r="A46" s="43" t="s">
        <v>221</v>
      </c>
      <c r="B46" s="34"/>
      <c r="C46" s="34"/>
      <c r="D46" s="34"/>
      <c r="E46" s="34"/>
      <c r="F46" s="34"/>
      <c r="G46" s="35"/>
    </row>
    <row r="47" spans="1:7" ht="15.75" customHeight="1" x14ac:dyDescent="0.25">
      <c r="A47" s="39" t="s">
        <v>109</v>
      </c>
      <c r="B47" s="31"/>
      <c r="C47" s="37"/>
      <c r="D47" s="2"/>
      <c r="E47" s="2">
        <v>150</v>
      </c>
      <c r="F47" s="2"/>
      <c r="G47" s="2">
        <f>SUM(D47:F47)</f>
        <v>150</v>
      </c>
    </row>
    <row r="48" spans="1:7" ht="15.75" customHeight="1" x14ac:dyDescent="0.25">
      <c r="A48" s="46" t="s">
        <v>222</v>
      </c>
      <c r="B48" s="31"/>
      <c r="C48" s="37"/>
      <c r="D48" s="2"/>
      <c r="E48" s="2"/>
      <c r="F48" s="2"/>
      <c r="G48" s="2"/>
    </row>
    <row r="49" spans="1:7" ht="15.75" customHeight="1" x14ac:dyDescent="0.25">
      <c r="A49" s="39" t="s">
        <v>111</v>
      </c>
      <c r="B49" s="31"/>
      <c r="C49" s="37"/>
      <c r="D49" s="2"/>
      <c r="E49" s="2">
        <v>100</v>
      </c>
      <c r="F49" s="2"/>
      <c r="G49" s="2">
        <f>SUM(D49:F49)</f>
        <v>100</v>
      </c>
    </row>
    <row r="50" spans="1:7" ht="15.75" customHeight="1" x14ac:dyDescent="0.25">
      <c r="A50" s="46" t="s">
        <v>139</v>
      </c>
      <c r="B50" s="31"/>
      <c r="C50" s="37"/>
      <c r="D50" s="2"/>
      <c r="E50" s="2"/>
      <c r="F50" s="2"/>
      <c r="G50" s="2"/>
    </row>
    <row r="51" spans="1:7" ht="15.75" customHeight="1" x14ac:dyDescent="0.25">
      <c r="A51" s="39" t="s">
        <v>223</v>
      </c>
      <c r="B51" s="31"/>
      <c r="C51" s="37"/>
      <c r="D51" s="2"/>
      <c r="E51" s="2">
        <v>1000</v>
      </c>
      <c r="F51" s="2"/>
      <c r="G51" s="2">
        <f>SUM(D51:F51)</f>
        <v>1000</v>
      </c>
    </row>
    <row r="52" spans="1:7" ht="15.75" customHeight="1" x14ac:dyDescent="0.25">
      <c r="A52" s="46" t="s">
        <v>224</v>
      </c>
      <c r="B52" s="31"/>
      <c r="C52" s="37"/>
      <c r="D52" s="2"/>
      <c r="E52" s="2"/>
      <c r="F52" s="2"/>
      <c r="G52" s="2"/>
    </row>
    <row r="53" spans="1:7" ht="15.75" customHeight="1" x14ac:dyDescent="0.25">
      <c r="A53" s="39" t="s">
        <v>95</v>
      </c>
      <c r="B53" s="31"/>
      <c r="C53" s="37"/>
      <c r="D53" s="2"/>
      <c r="E53" s="2"/>
      <c r="F53" s="2"/>
      <c r="G53" s="2">
        <f>SUM(D53:F53)</f>
        <v>0</v>
      </c>
    </row>
    <row r="54" spans="1:7" ht="15.75" customHeight="1" x14ac:dyDescent="0.25">
      <c r="A54" s="46" t="s">
        <v>11</v>
      </c>
      <c r="B54" s="31"/>
      <c r="C54" s="37"/>
      <c r="D54" s="2"/>
      <c r="E54" s="2"/>
      <c r="F54" s="2"/>
      <c r="G54" s="2"/>
    </row>
    <row r="55" spans="1:7" ht="15.75" customHeight="1" x14ac:dyDescent="0.25">
      <c r="A55" s="39" t="s">
        <v>95</v>
      </c>
      <c r="B55" s="31"/>
      <c r="C55" s="37"/>
      <c r="D55" s="2"/>
      <c r="E55" s="2"/>
      <c r="F55" s="2"/>
      <c r="G55" s="2">
        <f>SUM(D55:F55)</f>
        <v>0</v>
      </c>
    </row>
    <row r="56" spans="1:7" ht="15.75" customHeight="1" x14ac:dyDescent="0.25">
      <c r="A56" s="46" t="s">
        <v>11</v>
      </c>
      <c r="B56" s="31"/>
      <c r="C56" s="37"/>
      <c r="D56" s="2"/>
      <c r="E56" s="2"/>
      <c r="F56" s="2"/>
      <c r="G56" s="2"/>
    </row>
    <row r="57" spans="1:7" ht="15.75" customHeight="1" x14ac:dyDescent="0.25">
      <c r="A57" s="70" t="s">
        <v>225</v>
      </c>
      <c r="B57" s="71"/>
      <c r="C57" s="72"/>
      <c r="D57" s="25">
        <f t="shared" ref="D57:G57" si="2">SUM(D47:D56)</f>
        <v>0</v>
      </c>
      <c r="E57" s="25">
        <f t="shared" si="2"/>
        <v>1250</v>
      </c>
      <c r="F57" s="25">
        <f t="shared" si="2"/>
        <v>0</v>
      </c>
      <c r="G57" s="25">
        <f t="shared" si="2"/>
        <v>1250</v>
      </c>
    </row>
    <row r="58" spans="1:7" ht="15.75" customHeight="1" x14ac:dyDescent="0.25">
      <c r="A58" s="67" t="s">
        <v>121</v>
      </c>
      <c r="B58" s="68"/>
      <c r="C58" s="69"/>
      <c r="D58" s="26">
        <f t="shared" ref="D58:G58" si="3">D57+D45+D33</f>
        <v>25</v>
      </c>
      <c r="E58" s="26">
        <f t="shared" si="3"/>
        <v>1250</v>
      </c>
      <c r="F58" s="26">
        <f t="shared" si="3"/>
        <v>340</v>
      </c>
      <c r="G58" s="26">
        <f t="shared" si="3"/>
        <v>1615</v>
      </c>
    </row>
  </sheetData>
  <mergeCells count="67">
    <mergeCell ref="A41:C41"/>
    <mergeCell ref="A42:C42"/>
    <mergeCell ref="A43:C43"/>
    <mergeCell ref="A44:C44"/>
    <mergeCell ref="A45:C45"/>
    <mergeCell ref="A46:G46"/>
    <mergeCell ref="A47:C47"/>
    <mergeCell ref="A55:C55"/>
    <mergeCell ref="A56:C56"/>
    <mergeCell ref="A57:C57"/>
    <mergeCell ref="A58:C58"/>
    <mergeCell ref="A48:C48"/>
    <mergeCell ref="A49:C49"/>
    <mergeCell ref="A50:C50"/>
    <mergeCell ref="A51:C51"/>
    <mergeCell ref="A52:C52"/>
    <mergeCell ref="A53:C53"/>
    <mergeCell ref="A54:C54"/>
    <mergeCell ref="A1:G1"/>
    <mergeCell ref="A3:G3"/>
    <mergeCell ref="A4:B4"/>
    <mergeCell ref="D4:E4"/>
    <mergeCell ref="F4:G4"/>
    <mergeCell ref="D5:E5"/>
    <mergeCell ref="F5:G5"/>
    <mergeCell ref="A5:B5"/>
    <mergeCell ref="A6:B6"/>
    <mergeCell ref="D6:E6"/>
    <mergeCell ref="F6:G6"/>
    <mergeCell ref="A7:B7"/>
    <mergeCell ref="F7:G7"/>
    <mergeCell ref="A8:B8"/>
    <mergeCell ref="A9:E9"/>
    <mergeCell ref="A10:E10"/>
    <mergeCell ref="A11:E11"/>
    <mergeCell ref="A13:C13"/>
    <mergeCell ref="A14:G14"/>
    <mergeCell ref="A15:G15"/>
    <mergeCell ref="A16:C16"/>
    <mergeCell ref="D16:D17"/>
    <mergeCell ref="E16:E17"/>
    <mergeCell ref="F16:F17"/>
    <mergeCell ref="G16:G17"/>
    <mergeCell ref="A17:C17"/>
    <mergeCell ref="A18:G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8:C38"/>
    <mergeCell ref="A39:C39"/>
    <mergeCell ref="A40:C40"/>
    <mergeCell ref="A34:G34"/>
    <mergeCell ref="A33:C33"/>
    <mergeCell ref="A35:C35"/>
    <mergeCell ref="A36:C36"/>
    <mergeCell ref="A37:C37"/>
  </mergeCells>
  <printOptions horizontalCentered="1"/>
  <pageMargins left="0.7" right="0.7" top="0.75" bottom="0.75" header="0" footer="0"/>
  <pageSetup scale="80" fitToHeight="0" pageOrder="overThenDown" orientation="portrait" cellComments="atEnd"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FF00"/>
  </sheetPr>
  <dimension ref="A1:G21"/>
  <sheetViews>
    <sheetView tabSelected="1" workbookViewId="0">
      <selection activeCell="S24" sqref="S24"/>
    </sheetView>
  </sheetViews>
  <sheetFormatPr defaultColWidth="12.5703125" defaultRowHeight="15" customHeight="1" x14ac:dyDescent="0.2"/>
  <cols>
    <col min="1" max="1" width="25" customWidth="1"/>
    <col min="2" max="2" width="22.42578125" customWidth="1"/>
    <col min="3" max="3" width="17" customWidth="1"/>
    <col min="4" max="4" width="14.85546875" customWidth="1"/>
    <col min="5" max="5" width="16.5703125" customWidth="1"/>
    <col min="6" max="6" width="15.7109375" customWidth="1"/>
    <col min="7" max="7" width="10.7109375" customWidth="1"/>
    <col min="8" max="26" width="8.5703125" customWidth="1"/>
  </cols>
  <sheetData>
    <row r="1" spans="1:7" ht="12.75" customHeight="1" x14ac:dyDescent="0.3">
      <c r="A1" s="30" t="s">
        <v>74</v>
      </c>
      <c r="B1" s="31"/>
      <c r="C1" s="31"/>
      <c r="D1" s="31"/>
      <c r="E1" s="31"/>
      <c r="F1" s="31"/>
      <c r="G1" s="32"/>
    </row>
    <row r="2" spans="1:7" ht="12.75" customHeight="1" x14ac:dyDescent="0.25">
      <c r="A2" s="3" t="s">
        <v>5</v>
      </c>
      <c r="B2" s="4"/>
      <c r="C2" s="4"/>
      <c r="D2" s="4"/>
      <c r="E2" s="4"/>
      <c r="F2" s="4"/>
      <c r="G2" s="5"/>
    </row>
    <row r="3" spans="1:7" ht="12.75" customHeight="1" x14ac:dyDescent="0.25">
      <c r="A3" s="47" t="s">
        <v>6</v>
      </c>
      <c r="B3" s="48"/>
      <c r="C3" s="48"/>
      <c r="D3" s="48"/>
      <c r="E3" s="48"/>
      <c r="F3" s="48"/>
      <c r="G3" s="49"/>
    </row>
    <row r="4" spans="1:7" ht="12.75" customHeight="1" x14ac:dyDescent="0.2">
      <c r="A4" s="66" t="s">
        <v>75</v>
      </c>
      <c r="B4" s="48"/>
      <c r="C4" s="12"/>
      <c r="D4" s="64" t="s">
        <v>76</v>
      </c>
      <c r="E4" s="48"/>
      <c r="F4" s="65" t="s">
        <v>234</v>
      </c>
      <c r="G4" s="32"/>
    </row>
    <row r="5" spans="1:7" ht="12.75" customHeight="1" x14ac:dyDescent="0.2">
      <c r="A5" s="66" t="s">
        <v>78</v>
      </c>
      <c r="B5" s="48"/>
      <c r="C5" s="12" t="s">
        <v>243</v>
      </c>
      <c r="D5" s="64" t="s">
        <v>79</v>
      </c>
      <c r="E5" s="48"/>
      <c r="F5" s="65" t="s">
        <v>80</v>
      </c>
      <c r="G5" s="32"/>
    </row>
    <row r="6" spans="1:7" ht="12.75" customHeight="1" x14ac:dyDescent="0.2">
      <c r="A6" s="66" t="s">
        <v>81</v>
      </c>
      <c r="B6" s="48"/>
      <c r="C6" s="27"/>
      <c r="D6" s="64" t="s">
        <v>79</v>
      </c>
      <c r="E6" s="48"/>
      <c r="F6" s="65" t="s">
        <v>83</v>
      </c>
      <c r="G6" s="32"/>
    </row>
    <row r="7" spans="1:7" ht="12.75" customHeight="1" x14ac:dyDescent="0.2">
      <c r="A7" s="62"/>
      <c r="B7" s="48"/>
      <c r="C7" s="13"/>
      <c r="D7" s="14"/>
      <c r="E7" s="7"/>
      <c r="F7" s="63"/>
      <c r="G7" s="49"/>
    </row>
    <row r="8" spans="1:7" ht="12.75" customHeight="1" x14ac:dyDescent="0.25">
      <c r="A8" s="62"/>
      <c r="B8" s="48"/>
      <c r="C8" s="13"/>
      <c r="D8" s="15"/>
      <c r="E8" s="15"/>
      <c r="F8" s="16" t="s">
        <v>84</v>
      </c>
      <c r="G8" s="17" t="s">
        <v>85</v>
      </c>
    </row>
    <row r="9" spans="1:7" ht="12.75" customHeight="1" x14ac:dyDescent="0.2">
      <c r="A9" s="61" t="s">
        <v>237</v>
      </c>
      <c r="B9" s="48"/>
      <c r="C9" s="48"/>
      <c r="D9" s="48"/>
      <c r="E9" s="48"/>
      <c r="F9" s="18" t="b">
        <v>0</v>
      </c>
      <c r="G9" s="19" t="b">
        <v>0</v>
      </c>
    </row>
    <row r="10" spans="1:7" ht="12.75" customHeight="1" x14ac:dyDescent="0.2">
      <c r="A10" s="61" t="s">
        <v>86</v>
      </c>
      <c r="B10" s="48"/>
      <c r="C10" s="48"/>
      <c r="D10" s="48"/>
      <c r="E10" s="48"/>
      <c r="F10" s="18" t="b">
        <v>0</v>
      </c>
      <c r="G10" s="19" t="b">
        <v>0</v>
      </c>
    </row>
    <row r="11" spans="1:7" ht="12.75" customHeight="1" x14ac:dyDescent="0.2">
      <c r="A11" s="61" t="s">
        <v>87</v>
      </c>
      <c r="B11" s="48"/>
      <c r="C11" s="48"/>
      <c r="D11" s="48"/>
      <c r="E11" s="48"/>
      <c r="F11" s="18" t="b">
        <v>0</v>
      </c>
      <c r="G11" s="19" t="b">
        <v>0</v>
      </c>
    </row>
    <row r="12" spans="1:7" ht="12.75" customHeight="1" x14ac:dyDescent="0.25">
      <c r="A12" s="20"/>
      <c r="B12" s="21"/>
      <c r="C12" s="21"/>
      <c r="D12" s="16" t="s">
        <v>88</v>
      </c>
      <c r="E12" s="16" t="s">
        <v>89</v>
      </c>
      <c r="F12" s="16" t="s">
        <v>90</v>
      </c>
      <c r="G12" s="17" t="s">
        <v>91</v>
      </c>
    </row>
    <row r="13" spans="1:7" ht="12.75" customHeight="1" x14ac:dyDescent="0.2">
      <c r="A13" s="61" t="s">
        <v>92</v>
      </c>
      <c r="B13" s="48"/>
      <c r="C13" s="48"/>
      <c r="D13" s="22" t="b">
        <v>0</v>
      </c>
      <c r="E13" s="22" t="b">
        <v>0</v>
      </c>
      <c r="F13" s="22" t="b">
        <v>0</v>
      </c>
      <c r="G13" s="23" t="b">
        <v>0</v>
      </c>
    </row>
    <row r="14" spans="1:7" ht="12.75" customHeight="1" x14ac:dyDescent="0.25">
      <c r="A14" s="47" t="s">
        <v>93</v>
      </c>
      <c r="B14" s="48"/>
      <c r="C14" s="48"/>
      <c r="D14" s="48"/>
      <c r="E14" s="48"/>
      <c r="F14" s="48"/>
      <c r="G14" s="49"/>
    </row>
    <row r="15" spans="1:7" ht="16.5" customHeight="1" x14ac:dyDescent="0.25">
      <c r="A15" s="50" t="s">
        <v>94</v>
      </c>
      <c r="B15" s="34"/>
      <c r="C15" s="34"/>
      <c r="D15" s="34"/>
      <c r="E15" s="34"/>
      <c r="F15" s="34"/>
      <c r="G15" s="35"/>
    </row>
    <row r="16" spans="1:7" ht="15.75" customHeight="1" x14ac:dyDescent="0.2">
      <c r="A16" s="51" t="s">
        <v>95</v>
      </c>
      <c r="B16" s="48"/>
      <c r="C16" s="48"/>
      <c r="D16" s="52" t="s">
        <v>96</v>
      </c>
      <c r="E16" s="52" t="s">
        <v>97</v>
      </c>
      <c r="F16" s="52" t="s">
        <v>98</v>
      </c>
      <c r="G16" s="53" t="s">
        <v>99</v>
      </c>
    </row>
    <row r="17" spans="1:7" ht="17.25" customHeight="1" x14ac:dyDescent="0.2">
      <c r="A17" s="54" t="s">
        <v>11</v>
      </c>
      <c r="B17" s="48"/>
      <c r="C17" s="48"/>
      <c r="D17" s="48"/>
      <c r="E17" s="48"/>
      <c r="F17" s="48"/>
      <c r="G17" s="49"/>
    </row>
    <row r="18" spans="1:7" ht="12.75" customHeight="1" x14ac:dyDescent="0.25">
      <c r="A18" s="43" t="s">
        <v>100</v>
      </c>
      <c r="B18" s="34"/>
      <c r="C18" s="34"/>
      <c r="D18" s="34"/>
      <c r="E18" s="34"/>
      <c r="F18" s="34"/>
      <c r="G18" s="35"/>
    </row>
    <row r="19" spans="1:7" ht="12.75" customHeight="1" x14ac:dyDescent="0.25">
      <c r="A19" s="39" t="s">
        <v>101</v>
      </c>
      <c r="B19" s="31"/>
      <c r="C19" s="37"/>
      <c r="D19" s="2">
        <v>50</v>
      </c>
      <c r="E19" s="2">
        <v>0</v>
      </c>
      <c r="F19" s="2">
        <v>0</v>
      </c>
      <c r="G19" s="2">
        <f>SUM(D19:F19)</f>
        <v>50</v>
      </c>
    </row>
    <row r="20" spans="1:7" ht="12.75" customHeight="1" x14ac:dyDescent="0.25">
      <c r="A20" s="46" t="s">
        <v>235</v>
      </c>
      <c r="B20" s="31"/>
      <c r="C20" s="37"/>
      <c r="D20" s="2"/>
      <c r="E20" s="2"/>
      <c r="F20" s="2"/>
      <c r="G20" s="2"/>
    </row>
    <row r="21" spans="1:7" ht="12.75" customHeight="1" x14ac:dyDescent="0.25">
      <c r="A21" s="57" t="s">
        <v>115</v>
      </c>
      <c r="B21" s="31"/>
      <c r="C21" s="32"/>
      <c r="D21" s="24">
        <f t="shared" ref="D21:G21" si="0">SUM(D19:D20)</f>
        <v>50</v>
      </c>
      <c r="E21" s="24">
        <f t="shared" si="0"/>
        <v>0</v>
      </c>
      <c r="F21" s="24">
        <f t="shared" si="0"/>
        <v>0</v>
      </c>
      <c r="G21" s="24">
        <f t="shared" si="0"/>
        <v>50</v>
      </c>
    </row>
  </sheetData>
  <mergeCells count="30">
    <mergeCell ref="A1:G1"/>
    <mergeCell ref="A3:G3"/>
    <mergeCell ref="A4:B4"/>
    <mergeCell ref="D4:E4"/>
    <mergeCell ref="F4:G4"/>
    <mergeCell ref="D5:E5"/>
    <mergeCell ref="F5:G5"/>
    <mergeCell ref="A5:B5"/>
    <mergeCell ref="A6:B6"/>
    <mergeCell ref="D6:E6"/>
    <mergeCell ref="F6:G6"/>
    <mergeCell ref="A7:B7"/>
    <mergeCell ref="F7:G7"/>
    <mergeCell ref="A8:B8"/>
    <mergeCell ref="A9:E9"/>
    <mergeCell ref="A10:E10"/>
    <mergeCell ref="A11:E11"/>
    <mergeCell ref="A13:C13"/>
    <mergeCell ref="A14:G14"/>
    <mergeCell ref="A15:G15"/>
    <mergeCell ref="A16:C16"/>
    <mergeCell ref="G16:G17"/>
    <mergeCell ref="A20:C20"/>
    <mergeCell ref="A21:C21"/>
    <mergeCell ref="D16:D17"/>
    <mergeCell ref="E16:E17"/>
    <mergeCell ref="F16:F17"/>
    <mergeCell ref="A17:C17"/>
    <mergeCell ref="A18:G18"/>
    <mergeCell ref="A19:C19"/>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outlinePr summaryBelow="0" summaryRight="0"/>
    <pageSetUpPr fitToPage="1"/>
  </sheetPr>
  <dimension ref="A1:D13"/>
  <sheetViews>
    <sheetView workbookViewId="0">
      <pane ySplit="7" topLeftCell="A8" activePane="bottomLeft" state="frozen"/>
      <selection pane="bottomLeft" activeCell="C19" sqref="C19"/>
    </sheetView>
  </sheetViews>
  <sheetFormatPr defaultColWidth="12.5703125" defaultRowHeight="15" customHeight="1" x14ac:dyDescent="0.2"/>
  <cols>
    <col min="1" max="1" width="56.85546875" customWidth="1"/>
    <col min="2" max="2" width="10.5703125" customWidth="1"/>
    <col min="3" max="3" width="40.5703125" customWidth="1"/>
    <col min="4" max="4" width="14.85546875" customWidth="1"/>
    <col min="5" max="26" width="14.42578125" customWidth="1"/>
  </cols>
  <sheetData>
    <row r="1" spans="1:4" ht="15.75" customHeight="1" x14ac:dyDescent="0.3">
      <c r="A1" s="30" t="s">
        <v>242</v>
      </c>
      <c r="B1" s="31"/>
      <c r="C1" s="31"/>
      <c r="D1" s="37"/>
    </row>
    <row r="2" spans="1:4" ht="15.75" customHeight="1" x14ac:dyDescent="0.25">
      <c r="A2" s="3" t="s">
        <v>5</v>
      </c>
      <c r="B2" s="4"/>
      <c r="C2" s="4"/>
      <c r="D2" s="4"/>
    </row>
    <row r="3" spans="1:4" ht="15.75" customHeight="1" x14ac:dyDescent="0.25">
      <c r="A3" s="47" t="s">
        <v>6</v>
      </c>
      <c r="B3" s="48"/>
      <c r="C3" s="48"/>
      <c r="D3" s="48"/>
    </row>
    <row r="4" spans="1:4" ht="15.75" customHeight="1" x14ac:dyDescent="0.25">
      <c r="A4" s="50"/>
      <c r="B4" s="34"/>
      <c r="C4" s="34"/>
      <c r="D4" s="56"/>
    </row>
    <row r="5" spans="1:4" ht="15.75" customHeight="1" x14ac:dyDescent="0.2">
      <c r="A5" s="51" t="s">
        <v>7</v>
      </c>
      <c r="B5" s="48"/>
      <c r="C5" s="48"/>
      <c r="D5" s="52" t="s">
        <v>70</v>
      </c>
    </row>
    <row r="6" spans="1:4" ht="15.75" customHeight="1" x14ac:dyDescent="0.2">
      <c r="A6" s="54" t="s">
        <v>11</v>
      </c>
      <c r="B6" s="48"/>
      <c r="C6" s="48"/>
      <c r="D6" s="48"/>
    </row>
    <row r="7" spans="1:4" ht="15.75" customHeight="1" x14ac:dyDescent="0.25">
      <c r="A7" s="43" t="s">
        <v>12</v>
      </c>
      <c r="B7" s="34"/>
      <c r="C7" s="34"/>
      <c r="D7" s="56"/>
    </row>
    <row r="8" spans="1:4" ht="15.75" customHeight="1" x14ac:dyDescent="0.25">
      <c r="A8" s="39" t="s">
        <v>71</v>
      </c>
      <c r="B8" s="31"/>
      <c r="C8" s="37"/>
      <c r="D8" s="2">
        <v>35</v>
      </c>
    </row>
    <row r="9" spans="1:4" ht="15.75" customHeight="1" x14ac:dyDescent="0.25">
      <c r="A9" s="46" t="s">
        <v>72</v>
      </c>
      <c r="B9" s="31"/>
      <c r="C9" s="37"/>
      <c r="D9" s="2"/>
    </row>
    <row r="10" spans="1:4" ht="15.75" customHeight="1" x14ac:dyDescent="0.25">
      <c r="A10" s="44" t="s">
        <v>73</v>
      </c>
      <c r="B10" s="31"/>
      <c r="C10" s="31"/>
      <c r="D10" s="6">
        <v>20</v>
      </c>
    </row>
    <row r="11" spans="1:4" ht="15.75" customHeight="1" x14ac:dyDescent="0.25">
      <c r="A11" s="45" t="s">
        <v>16</v>
      </c>
      <c r="B11" s="31"/>
      <c r="C11" s="31"/>
      <c r="D11" s="6"/>
    </row>
    <row r="12" spans="1:4" ht="15.75" customHeight="1" x14ac:dyDescent="0.25">
      <c r="A12" s="39" t="s">
        <v>19</v>
      </c>
      <c r="B12" s="31"/>
      <c r="C12" s="37"/>
      <c r="D12" s="2">
        <v>40</v>
      </c>
    </row>
    <row r="13" spans="1:4" ht="15.75" customHeight="1" x14ac:dyDescent="0.25">
      <c r="A13" s="46" t="s">
        <v>20</v>
      </c>
      <c r="B13" s="31"/>
      <c r="C13" s="37"/>
      <c r="D13" s="2"/>
    </row>
  </sheetData>
  <mergeCells count="13">
    <mergeCell ref="A13:C13"/>
    <mergeCell ref="A1:D1"/>
    <mergeCell ref="A3:D3"/>
    <mergeCell ref="A4:D4"/>
    <mergeCell ref="A5:C5"/>
    <mergeCell ref="D5:D6"/>
    <mergeCell ref="A6:C6"/>
    <mergeCell ref="A7:D7"/>
    <mergeCell ref="A8:C8"/>
    <mergeCell ref="A9:C9"/>
    <mergeCell ref="A10:C10"/>
    <mergeCell ref="A11:C11"/>
    <mergeCell ref="A12:C12"/>
  </mergeCells>
  <printOptions horizontalCentered="1"/>
  <pageMargins left="0.7" right="0.7" top="0.75" bottom="0.75" header="0" footer="0"/>
  <pageSetup scale="74" fitToHeight="0" pageOrder="overThenDown" orientation="portrait" cellComments="atEn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outlinePr summaryBelow="0" summaryRight="0"/>
    <pageSetUpPr fitToPage="1"/>
  </sheetPr>
  <dimension ref="A1:G58"/>
  <sheetViews>
    <sheetView workbookViewId="0">
      <selection activeCell="C5" sqref="C5"/>
    </sheetView>
  </sheetViews>
  <sheetFormatPr defaultColWidth="12.5703125" defaultRowHeight="15" customHeight="1" x14ac:dyDescent="0.2"/>
  <cols>
    <col min="1" max="1" width="14.85546875" customWidth="1"/>
    <col min="2" max="2" width="10.5703125" customWidth="1"/>
    <col min="3" max="3" width="27.7109375" customWidth="1"/>
    <col min="4" max="7" width="14.85546875" customWidth="1"/>
    <col min="8" max="26" width="14.42578125" customWidth="1"/>
  </cols>
  <sheetData>
    <row r="1" spans="1:7" ht="15.75" customHeight="1" x14ac:dyDescent="0.3">
      <c r="A1" s="30" t="s">
        <v>74</v>
      </c>
      <c r="B1" s="31"/>
      <c r="C1" s="31"/>
      <c r="D1" s="31"/>
      <c r="E1" s="31"/>
      <c r="F1" s="31"/>
      <c r="G1" s="32"/>
    </row>
    <row r="2" spans="1:7" ht="15.75" customHeight="1" x14ac:dyDescent="0.25">
      <c r="A2" s="3" t="s">
        <v>5</v>
      </c>
      <c r="B2" s="4"/>
      <c r="C2" s="4"/>
      <c r="D2" s="4"/>
      <c r="E2" s="4"/>
      <c r="F2" s="4"/>
      <c r="G2" s="5"/>
    </row>
    <row r="3" spans="1:7" ht="15.75" customHeight="1" x14ac:dyDescent="0.25">
      <c r="A3" s="47" t="s">
        <v>6</v>
      </c>
      <c r="B3" s="48"/>
      <c r="C3" s="48"/>
      <c r="D3" s="48"/>
      <c r="E3" s="48"/>
      <c r="F3" s="48"/>
      <c r="G3" s="49"/>
    </row>
    <row r="4" spans="1:7" ht="15.75" customHeight="1" x14ac:dyDescent="0.2">
      <c r="A4" s="66" t="s">
        <v>75</v>
      </c>
      <c r="B4" s="48"/>
      <c r="C4" s="12"/>
      <c r="D4" s="64" t="s">
        <v>76</v>
      </c>
      <c r="E4" s="48"/>
      <c r="F4" s="65" t="s">
        <v>77</v>
      </c>
      <c r="G4" s="32"/>
    </row>
    <row r="5" spans="1:7" ht="15.75" customHeight="1" x14ac:dyDescent="0.2">
      <c r="A5" s="66" t="s">
        <v>78</v>
      </c>
      <c r="B5" s="48"/>
      <c r="C5" s="12" t="s">
        <v>243</v>
      </c>
      <c r="D5" s="64" t="s">
        <v>79</v>
      </c>
      <c r="E5" s="48"/>
      <c r="F5" s="65" t="s">
        <v>80</v>
      </c>
      <c r="G5" s="32"/>
    </row>
    <row r="6" spans="1:7" ht="15.75" customHeight="1" x14ac:dyDescent="0.2">
      <c r="A6" s="66" t="s">
        <v>81</v>
      </c>
      <c r="B6" s="48"/>
      <c r="C6" s="12" t="s">
        <v>82</v>
      </c>
      <c r="D6" s="64" t="s">
        <v>79</v>
      </c>
      <c r="E6" s="48"/>
      <c r="F6" s="65" t="s">
        <v>83</v>
      </c>
      <c r="G6" s="32"/>
    </row>
    <row r="7" spans="1:7" ht="15.75" customHeight="1" x14ac:dyDescent="0.2">
      <c r="A7" s="62"/>
      <c r="B7" s="48"/>
      <c r="C7" s="13"/>
      <c r="D7" s="14"/>
      <c r="F7" s="63"/>
      <c r="G7" s="49"/>
    </row>
    <row r="8" spans="1:7" ht="15.75" customHeight="1" x14ac:dyDescent="0.25">
      <c r="A8" s="62"/>
      <c r="B8" s="48"/>
      <c r="C8" s="13"/>
      <c r="D8" s="15"/>
      <c r="E8" s="15"/>
      <c r="F8" s="16" t="s">
        <v>84</v>
      </c>
      <c r="G8" s="17" t="s">
        <v>85</v>
      </c>
    </row>
    <row r="9" spans="1:7" ht="15.75" customHeight="1" x14ac:dyDescent="0.2">
      <c r="A9" s="61" t="s">
        <v>237</v>
      </c>
      <c r="B9" s="48"/>
      <c r="C9" s="48"/>
      <c r="D9" s="48"/>
      <c r="E9" s="48"/>
      <c r="F9" s="18" t="b">
        <v>1</v>
      </c>
      <c r="G9" s="19" t="b">
        <v>0</v>
      </c>
    </row>
    <row r="10" spans="1:7" ht="15.75" customHeight="1" x14ac:dyDescent="0.2">
      <c r="A10" s="61" t="s">
        <v>86</v>
      </c>
      <c r="B10" s="48"/>
      <c r="C10" s="48"/>
      <c r="D10" s="48"/>
      <c r="E10" s="48"/>
      <c r="F10" s="18" t="b">
        <v>1</v>
      </c>
      <c r="G10" s="19" t="b">
        <v>0</v>
      </c>
    </row>
    <row r="11" spans="1:7" ht="15.75" customHeight="1" x14ac:dyDescent="0.2">
      <c r="A11" s="61" t="s">
        <v>87</v>
      </c>
      <c r="B11" s="48"/>
      <c r="C11" s="48"/>
      <c r="D11" s="48"/>
      <c r="E11" s="48"/>
      <c r="F11" s="18" t="b">
        <v>0</v>
      </c>
      <c r="G11" s="19" t="b">
        <v>0</v>
      </c>
    </row>
    <row r="12" spans="1:7" ht="15.75" customHeight="1" x14ac:dyDescent="0.25">
      <c r="A12" s="20"/>
      <c r="B12" s="21"/>
      <c r="C12" s="21"/>
      <c r="D12" s="16" t="s">
        <v>88</v>
      </c>
      <c r="E12" s="16" t="s">
        <v>89</v>
      </c>
      <c r="F12" s="16" t="s">
        <v>90</v>
      </c>
      <c r="G12" s="17" t="s">
        <v>91</v>
      </c>
    </row>
    <row r="13" spans="1:7" ht="15.75" customHeight="1" x14ac:dyDescent="0.2">
      <c r="A13" s="61" t="s">
        <v>92</v>
      </c>
      <c r="B13" s="48"/>
      <c r="C13" s="48"/>
      <c r="D13" s="22" t="b">
        <v>0</v>
      </c>
      <c r="E13" s="22" t="b">
        <v>0</v>
      </c>
      <c r="F13" s="22" t="b">
        <v>0</v>
      </c>
      <c r="G13" s="23" t="b">
        <v>0</v>
      </c>
    </row>
    <row r="14" spans="1:7" ht="15.75" customHeight="1" x14ac:dyDescent="0.25">
      <c r="A14" s="47" t="s">
        <v>93</v>
      </c>
      <c r="B14" s="48"/>
      <c r="C14" s="48"/>
      <c r="D14" s="48"/>
      <c r="E14" s="48"/>
      <c r="F14" s="48"/>
      <c r="G14" s="49"/>
    </row>
    <row r="15" spans="1:7" ht="15.75" customHeight="1" x14ac:dyDescent="0.25">
      <c r="A15" s="50" t="s">
        <v>94</v>
      </c>
      <c r="B15" s="34"/>
      <c r="C15" s="34"/>
      <c r="D15" s="34"/>
      <c r="E15" s="34"/>
      <c r="F15" s="34"/>
      <c r="G15" s="35"/>
    </row>
    <row r="16" spans="1:7" ht="15.75" customHeight="1" x14ac:dyDescent="0.2">
      <c r="A16" s="51" t="s">
        <v>95</v>
      </c>
      <c r="B16" s="48"/>
      <c r="C16" s="48"/>
      <c r="D16" s="52" t="s">
        <v>96</v>
      </c>
      <c r="E16" s="52" t="s">
        <v>97</v>
      </c>
      <c r="F16" s="52" t="s">
        <v>98</v>
      </c>
      <c r="G16" s="53" t="s">
        <v>99</v>
      </c>
    </row>
    <row r="17" spans="1:7" ht="15.75" customHeight="1" x14ac:dyDescent="0.2">
      <c r="A17" s="54" t="s">
        <v>11</v>
      </c>
      <c r="B17" s="48"/>
      <c r="C17" s="48"/>
      <c r="D17" s="48"/>
      <c r="E17" s="48"/>
      <c r="F17" s="48"/>
      <c r="G17" s="49"/>
    </row>
    <row r="18" spans="1:7" ht="15.75" customHeight="1" x14ac:dyDescent="0.25">
      <c r="A18" s="43" t="s">
        <v>100</v>
      </c>
      <c r="B18" s="34"/>
      <c r="C18" s="34"/>
      <c r="D18" s="34"/>
      <c r="E18" s="34"/>
      <c r="F18" s="34"/>
      <c r="G18" s="35"/>
    </row>
    <row r="19" spans="1:7" ht="15.75" customHeight="1" x14ac:dyDescent="0.25">
      <c r="A19" s="39" t="s">
        <v>101</v>
      </c>
      <c r="B19" s="31"/>
      <c r="C19" s="37"/>
      <c r="D19" s="2">
        <v>25</v>
      </c>
      <c r="E19" s="2">
        <v>0</v>
      </c>
      <c r="F19" s="2">
        <v>0</v>
      </c>
      <c r="G19" s="2">
        <f>SUM(D19:F19)</f>
        <v>25</v>
      </c>
    </row>
    <row r="20" spans="1:7" ht="15.75" customHeight="1" x14ac:dyDescent="0.25">
      <c r="A20" s="46" t="s">
        <v>102</v>
      </c>
      <c r="B20" s="31"/>
      <c r="C20" s="37"/>
      <c r="D20" s="2"/>
      <c r="E20" s="2"/>
      <c r="F20" s="2"/>
      <c r="G20" s="2"/>
    </row>
    <row r="21" spans="1:7" ht="15.75" customHeight="1" x14ac:dyDescent="0.25">
      <c r="A21" s="39" t="s">
        <v>103</v>
      </c>
      <c r="B21" s="31"/>
      <c r="C21" s="37"/>
      <c r="D21" s="2">
        <v>25</v>
      </c>
      <c r="E21" s="2"/>
      <c r="F21" s="2"/>
      <c r="G21" s="2">
        <f>SUM(D21:F21)</f>
        <v>25</v>
      </c>
    </row>
    <row r="22" spans="1:7" ht="15.75" customHeight="1" x14ac:dyDescent="0.25">
      <c r="A22" s="58" t="s">
        <v>104</v>
      </c>
      <c r="B22" s="41"/>
      <c r="C22" s="59"/>
      <c r="D22" s="2"/>
      <c r="E22" s="2"/>
      <c r="F22" s="2"/>
      <c r="G22" s="2"/>
    </row>
    <row r="23" spans="1:7" ht="15.75" customHeight="1" x14ac:dyDescent="0.25">
      <c r="A23" s="39" t="s">
        <v>105</v>
      </c>
      <c r="B23" s="31"/>
      <c r="C23" s="37"/>
      <c r="D23" s="2"/>
      <c r="E23" s="2"/>
      <c r="F23" s="2">
        <v>150</v>
      </c>
      <c r="G23" s="2">
        <f>SUM(D23:F23)</f>
        <v>150</v>
      </c>
    </row>
    <row r="24" spans="1:7" ht="15.75" customHeight="1" x14ac:dyDescent="0.25">
      <c r="A24" s="46" t="s">
        <v>106</v>
      </c>
      <c r="B24" s="31"/>
      <c r="C24" s="37"/>
      <c r="D24" s="2"/>
      <c r="E24" s="2"/>
      <c r="F24" s="2"/>
      <c r="G24" s="2"/>
    </row>
    <row r="25" spans="1:7" ht="15.75" customHeight="1" x14ac:dyDescent="0.25">
      <c r="A25" s="39" t="s">
        <v>107</v>
      </c>
      <c r="B25" s="31"/>
      <c r="C25" s="37"/>
      <c r="D25" s="2"/>
      <c r="E25" s="2"/>
      <c r="F25" s="2">
        <v>150</v>
      </c>
      <c r="G25" s="2">
        <f>SUM(D25:F25)</f>
        <v>150</v>
      </c>
    </row>
    <row r="26" spans="1:7" ht="15.75" customHeight="1" x14ac:dyDescent="0.25">
      <c r="A26" s="46" t="s">
        <v>108</v>
      </c>
      <c r="B26" s="31"/>
      <c r="C26" s="37"/>
      <c r="D26" s="2"/>
      <c r="E26" s="2"/>
      <c r="F26" s="2"/>
      <c r="G26" s="2"/>
    </row>
    <row r="27" spans="1:7" ht="15.75" customHeight="1" x14ac:dyDescent="0.25">
      <c r="A27" s="39" t="s">
        <v>109</v>
      </c>
      <c r="B27" s="31"/>
      <c r="C27" s="37"/>
      <c r="D27" s="2"/>
      <c r="E27" s="2"/>
      <c r="F27" s="2">
        <v>80</v>
      </c>
      <c r="G27" s="2">
        <f>SUM(D27:F27)</f>
        <v>80</v>
      </c>
    </row>
    <row r="28" spans="1:7" ht="15.75" customHeight="1" x14ac:dyDescent="0.25">
      <c r="A28" s="58" t="s">
        <v>110</v>
      </c>
      <c r="B28" s="41"/>
      <c r="C28" s="59"/>
      <c r="D28" s="2"/>
      <c r="E28" s="2"/>
      <c r="F28" s="2"/>
      <c r="G28" s="2"/>
    </row>
    <row r="29" spans="1:7" ht="15.75" customHeight="1" x14ac:dyDescent="0.25">
      <c r="A29" s="60" t="s">
        <v>111</v>
      </c>
      <c r="B29" s="31"/>
      <c r="C29" s="37"/>
      <c r="D29" s="2">
        <v>75</v>
      </c>
      <c r="E29" s="2"/>
      <c r="F29" s="2"/>
      <c r="G29" s="2">
        <f>SUM(D29:F29)</f>
        <v>75</v>
      </c>
    </row>
    <row r="30" spans="1:7" ht="15.75" customHeight="1" x14ac:dyDescent="0.25">
      <c r="A30" s="46" t="s">
        <v>112</v>
      </c>
      <c r="B30" s="31"/>
      <c r="C30" s="37"/>
      <c r="D30" s="2"/>
      <c r="E30" s="2"/>
      <c r="F30" s="2"/>
      <c r="G30" s="2"/>
    </row>
    <row r="31" spans="1:7" ht="15.75" customHeight="1" x14ac:dyDescent="0.25">
      <c r="A31" s="60" t="s">
        <v>113</v>
      </c>
      <c r="B31" s="31"/>
      <c r="C31" s="37"/>
      <c r="D31" s="2"/>
      <c r="E31" s="2">
        <v>50</v>
      </c>
      <c r="F31" s="2"/>
      <c r="G31" s="2">
        <f>SUM(D31:F31)</f>
        <v>50</v>
      </c>
    </row>
    <row r="32" spans="1:7" ht="15.75" customHeight="1" x14ac:dyDescent="0.25">
      <c r="A32" s="46" t="s">
        <v>114</v>
      </c>
      <c r="B32" s="31"/>
      <c r="C32" s="37"/>
      <c r="D32" s="2"/>
      <c r="E32" s="2"/>
      <c r="F32" s="2"/>
      <c r="G32" s="2"/>
    </row>
    <row r="33" spans="1:7" ht="15.75" customHeight="1" x14ac:dyDescent="0.25">
      <c r="A33" s="57" t="s">
        <v>115</v>
      </c>
      <c r="B33" s="31"/>
      <c r="C33" s="32"/>
      <c r="D33" s="24">
        <f t="shared" ref="D33:G33" si="0">SUM(D19:D32)</f>
        <v>125</v>
      </c>
      <c r="E33" s="24">
        <f t="shared" si="0"/>
        <v>50</v>
      </c>
      <c r="F33" s="24">
        <f t="shared" si="0"/>
        <v>380</v>
      </c>
      <c r="G33" s="24">
        <f t="shared" si="0"/>
        <v>555</v>
      </c>
    </row>
    <row r="34" spans="1:7" ht="15.75" customHeight="1" x14ac:dyDescent="0.25">
      <c r="A34" s="43" t="s">
        <v>116</v>
      </c>
      <c r="B34" s="34"/>
      <c r="C34" s="34"/>
      <c r="D34" s="34"/>
      <c r="E34" s="34"/>
      <c r="F34" s="34"/>
      <c r="G34" s="35"/>
    </row>
    <row r="35" spans="1:7" ht="15.75" customHeight="1" x14ac:dyDescent="0.25">
      <c r="A35" s="39" t="s">
        <v>109</v>
      </c>
      <c r="B35" s="31"/>
      <c r="C35" s="37"/>
      <c r="D35" s="2"/>
      <c r="E35" s="2"/>
      <c r="F35" s="2">
        <v>30</v>
      </c>
      <c r="G35" s="2">
        <f>SUM(D35:F35)</f>
        <v>30</v>
      </c>
    </row>
    <row r="36" spans="1:7" ht="15.75" customHeight="1" x14ac:dyDescent="0.25">
      <c r="A36" s="58" t="s">
        <v>117</v>
      </c>
      <c r="B36" s="41"/>
      <c r="C36" s="59"/>
      <c r="D36" s="2"/>
      <c r="E36" s="2"/>
      <c r="F36" s="2"/>
      <c r="G36" s="2"/>
    </row>
    <row r="37" spans="1:7" ht="15.75" customHeight="1" x14ac:dyDescent="0.25">
      <c r="A37" s="60" t="s">
        <v>111</v>
      </c>
      <c r="B37" s="31"/>
      <c r="C37" s="37"/>
      <c r="D37" s="2">
        <v>25</v>
      </c>
      <c r="E37" s="2"/>
      <c r="F37" s="2"/>
      <c r="G37" s="2">
        <f>SUM(D37:F37)</f>
        <v>25</v>
      </c>
    </row>
    <row r="38" spans="1:7" ht="15.75" customHeight="1" x14ac:dyDescent="0.25">
      <c r="A38" s="46" t="s">
        <v>118</v>
      </c>
      <c r="B38" s="31"/>
      <c r="C38" s="37"/>
      <c r="D38" s="2"/>
      <c r="E38" s="2"/>
      <c r="F38" s="2"/>
      <c r="G38" s="2"/>
    </row>
    <row r="39" spans="1:7" ht="15.75" customHeight="1" x14ac:dyDescent="0.25">
      <c r="A39" s="39"/>
      <c r="B39" s="31"/>
      <c r="C39" s="37"/>
      <c r="D39" s="2"/>
      <c r="E39" s="2"/>
      <c r="F39" s="2"/>
      <c r="G39" s="2">
        <f>SUM(D39:F39)</f>
        <v>0</v>
      </c>
    </row>
    <row r="40" spans="1:7" ht="15.75" customHeight="1" x14ac:dyDescent="0.25">
      <c r="A40" s="46"/>
      <c r="B40" s="31"/>
      <c r="C40" s="37"/>
      <c r="D40" s="2"/>
      <c r="E40" s="2"/>
      <c r="F40" s="2"/>
      <c r="G40" s="2"/>
    </row>
    <row r="41" spans="1:7" ht="15.75" customHeight="1" x14ac:dyDescent="0.25">
      <c r="A41" s="39"/>
      <c r="B41" s="31"/>
      <c r="C41" s="37"/>
      <c r="D41" s="2"/>
      <c r="E41" s="2"/>
      <c r="F41" s="2"/>
      <c r="G41" s="2">
        <f>SUM(D41:F41)</f>
        <v>0</v>
      </c>
    </row>
    <row r="42" spans="1:7" ht="15.75" customHeight="1" x14ac:dyDescent="0.25">
      <c r="A42" s="46"/>
      <c r="B42" s="31"/>
      <c r="C42" s="37"/>
      <c r="D42" s="2"/>
      <c r="E42" s="2"/>
      <c r="F42" s="2"/>
      <c r="G42" s="2"/>
    </row>
    <row r="43" spans="1:7" ht="15.75" customHeight="1" x14ac:dyDescent="0.25">
      <c r="A43" s="39"/>
      <c r="B43" s="31"/>
      <c r="C43" s="37"/>
      <c r="D43" s="2"/>
      <c r="E43" s="2"/>
      <c r="F43" s="2"/>
      <c r="G43" s="2">
        <f>SUM(D43:F43)</f>
        <v>0</v>
      </c>
    </row>
    <row r="44" spans="1:7" ht="15.75" customHeight="1" x14ac:dyDescent="0.25">
      <c r="A44" s="46"/>
      <c r="B44" s="31"/>
      <c r="C44" s="37"/>
      <c r="D44" s="2"/>
      <c r="E44" s="2"/>
      <c r="F44" s="2"/>
      <c r="G44" s="2"/>
    </row>
    <row r="45" spans="1:7" ht="15.75" customHeight="1" x14ac:dyDescent="0.25">
      <c r="A45" s="57" t="s">
        <v>119</v>
      </c>
      <c r="B45" s="31"/>
      <c r="C45" s="32"/>
      <c r="D45" s="24">
        <f t="shared" ref="D45:G45" si="1">SUM(D35:D44)</f>
        <v>25</v>
      </c>
      <c r="E45" s="24">
        <f t="shared" si="1"/>
        <v>0</v>
      </c>
      <c r="F45" s="24">
        <f t="shared" si="1"/>
        <v>30</v>
      </c>
      <c r="G45" s="24">
        <f t="shared" si="1"/>
        <v>55</v>
      </c>
    </row>
    <row r="46" spans="1:7" ht="15.75" customHeight="1" x14ac:dyDescent="0.25">
      <c r="A46" s="43" t="s">
        <v>120</v>
      </c>
      <c r="B46" s="34"/>
      <c r="C46" s="34"/>
      <c r="D46" s="34"/>
      <c r="E46" s="34"/>
      <c r="F46" s="34"/>
      <c r="G46" s="35"/>
    </row>
    <row r="47" spans="1:7" ht="15.75" customHeight="1" x14ac:dyDescent="0.25">
      <c r="A47" s="39" t="s">
        <v>95</v>
      </c>
      <c r="B47" s="31"/>
      <c r="C47" s="37"/>
      <c r="D47" s="2"/>
      <c r="E47" s="2"/>
      <c r="F47" s="2"/>
      <c r="G47" s="2">
        <f>SUM(D47:F47)</f>
        <v>0</v>
      </c>
    </row>
    <row r="48" spans="1:7" ht="15.75" customHeight="1" x14ac:dyDescent="0.25">
      <c r="A48" s="46" t="s">
        <v>11</v>
      </c>
      <c r="B48" s="31"/>
      <c r="C48" s="37"/>
      <c r="D48" s="2"/>
      <c r="E48" s="2"/>
      <c r="F48" s="2"/>
      <c r="G48" s="2"/>
    </row>
    <row r="49" spans="1:7" ht="15.75" customHeight="1" x14ac:dyDescent="0.25">
      <c r="A49" s="39" t="s">
        <v>95</v>
      </c>
      <c r="B49" s="31"/>
      <c r="C49" s="37"/>
      <c r="D49" s="2"/>
      <c r="E49" s="2"/>
      <c r="F49" s="2"/>
      <c r="G49" s="2">
        <f>SUM(D49:F49)</f>
        <v>0</v>
      </c>
    </row>
    <row r="50" spans="1:7" ht="15.75" customHeight="1" x14ac:dyDescent="0.25">
      <c r="A50" s="58" t="s">
        <v>11</v>
      </c>
      <c r="B50" s="41"/>
      <c r="C50" s="59"/>
      <c r="D50" s="2"/>
      <c r="E50" s="2"/>
      <c r="F50" s="2"/>
      <c r="G50" s="2"/>
    </row>
    <row r="51" spans="1:7" ht="15.75" customHeight="1" x14ac:dyDescent="0.25">
      <c r="A51" s="39" t="s">
        <v>95</v>
      </c>
      <c r="B51" s="31"/>
      <c r="C51" s="37"/>
      <c r="D51" s="2"/>
      <c r="E51" s="2"/>
      <c r="F51" s="2"/>
      <c r="G51" s="2">
        <f>SUM(D51:F51)</f>
        <v>0</v>
      </c>
    </row>
    <row r="52" spans="1:7" ht="15.75" customHeight="1" x14ac:dyDescent="0.25">
      <c r="A52" s="46" t="s">
        <v>11</v>
      </c>
      <c r="B52" s="31"/>
      <c r="C52" s="37"/>
      <c r="D52" s="2"/>
      <c r="E52" s="2"/>
      <c r="F52" s="2"/>
      <c r="G52" s="2"/>
    </row>
    <row r="53" spans="1:7" ht="15.75" customHeight="1" x14ac:dyDescent="0.25">
      <c r="A53" s="39" t="s">
        <v>95</v>
      </c>
      <c r="B53" s="31"/>
      <c r="C53" s="37"/>
      <c r="D53" s="2"/>
      <c r="E53" s="2"/>
      <c r="F53" s="2"/>
      <c r="G53" s="2">
        <f>SUM(D53:F53)</f>
        <v>0</v>
      </c>
    </row>
    <row r="54" spans="1:7" ht="15.75" customHeight="1" x14ac:dyDescent="0.25">
      <c r="A54" s="46" t="s">
        <v>11</v>
      </c>
      <c r="B54" s="31"/>
      <c r="C54" s="37"/>
      <c r="D54" s="2"/>
      <c r="E54" s="2"/>
      <c r="F54" s="2"/>
      <c r="G54" s="2"/>
    </row>
    <row r="55" spans="1:7" ht="15.75" customHeight="1" x14ac:dyDescent="0.25">
      <c r="A55" s="39" t="s">
        <v>95</v>
      </c>
      <c r="B55" s="31"/>
      <c r="C55" s="37"/>
      <c r="D55" s="2"/>
      <c r="E55" s="2"/>
      <c r="F55" s="2"/>
      <c r="G55" s="2">
        <f>SUM(D55:F55)</f>
        <v>0</v>
      </c>
    </row>
    <row r="56" spans="1:7" ht="15.75" customHeight="1" x14ac:dyDescent="0.25">
      <c r="A56" s="46" t="s">
        <v>11</v>
      </c>
      <c r="B56" s="31"/>
      <c r="C56" s="37"/>
      <c r="D56" s="2"/>
      <c r="E56" s="2"/>
      <c r="F56" s="2"/>
      <c r="G56" s="2"/>
    </row>
    <row r="57" spans="1:7" ht="15.75" customHeight="1" x14ac:dyDescent="0.25">
      <c r="A57" s="70"/>
      <c r="B57" s="71"/>
      <c r="C57" s="72"/>
      <c r="D57" s="25">
        <f t="shared" ref="D57:G57" si="2">SUM(D47:D56)</f>
        <v>0</v>
      </c>
      <c r="E57" s="25">
        <f t="shared" si="2"/>
        <v>0</v>
      </c>
      <c r="F57" s="25">
        <f t="shared" si="2"/>
        <v>0</v>
      </c>
      <c r="G57" s="25">
        <f t="shared" si="2"/>
        <v>0</v>
      </c>
    </row>
    <row r="58" spans="1:7" ht="15.75" customHeight="1" x14ac:dyDescent="0.25">
      <c r="A58" s="67" t="s">
        <v>121</v>
      </c>
      <c r="B58" s="68"/>
      <c r="C58" s="69"/>
      <c r="D58" s="26">
        <f t="shared" ref="D58:G58" si="3">D57+D45+D33</f>
        <v>150</v>
      </c>
      <c r="E58" s="26">
        <f t="shared" si="3"/>
        <v>50</v>
      </c>
      <c r="F58" s="26">
        <f t="shared" si="3"/>
        <v>410</v>
      </c>
      <c r="G58" s="26">
        <f t="shared" si="3"/>
        <v>610</v>
      </c>
    </row>
  </sheetData>
  <mergeCells count="67">
    <mergeCell ref="A41:C41"/>
    <mergeCell ref="A42:C42"/>
    <mergeCell ref="A43:C43"/>
    <mergeCell ref="A44:C44"/>
    <mergeCell ref="A45:C45"/>
    <mergeCell ref="A46:G46"/>
    <mergeCell ref="A47:C47"/>
    <mergeCell ref="A55:C55"/>
    <mergeCell ref="A56:C56"/>
    <mergeCell ref="A57:C57"/>
    <mergeCell ref="A58:C58"/>
    <mergeCell ref="A48:C48"/>
    <mergeCell ref="A49:C49"/>
    <mergeCell ref="A50:C50"/>
    <mergeCell ref="A51:C51"/>
    <mergeCell ref="A52:C52"/>
    <mergeCell ref="A53:C53"/>
    <mergeCell ref="A54:C54"/>
    <mergeCell ref="A1:G1"/>
    <mergeCell ref="A3:G3"/>
    <mergeCell ref="A4:B4"/>
    <mergeCell ref="D4:E4"/>
    <mergeCell ref="F4:G4"/>
    <mergeCell ref="D5:E5"/>
    <mergeCell ref="F5:G5"/>
    <mergeCell ref="A5:B5"/>
    <mergeCell ref="A6:B6"/>
    <mergeCell ref="D6:E6"/>
    <mergeCell ref="F6:G6"/>
    <mergeCell ref="A7:B7"/>
    <mergeCell ref="F7:G7"/>
    <mergeCell ref="A8:B8"/>
    <mergeCell ref="A9:E9"/>
    <mergeCell ref="A10:E10"/>
    <mergeCell ref="A11:E11"/>
    <mergeCell ref="A13:C13"/>
    <mergeCell ref="A14:G14"/>
    <mergeCell ref="A15:G15"/>
    <mergeCell ref="A16:C16"/>
    <mergeCell ref="D16:D17"/>
    <mergeCell ref="E16:E17"/>
    <mergeCell ref="F16:F17"/>
    <mergeCell ref="G16:G17"/>
    <mergeCell ref="A17:C17"/>
    <mergeCell ref="A18:G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8:C38"/>
    <mergeCell ref="A39:C39"/>
    <mergeCell ref="A40:C40"/>
    <mergeCell ref="A34:G34"/>
    <mergeCell ref="A33:C33"/>
    <mergeCell ref="A35:C35"/>
    <mergeCell ref="A36:C36"/>
    <mergeCell ref="A37:C37"/>
  </mergeCells>
  <printOptions horizontalCentered="1"/>
  <pageMargins left="0.7" right="0.7" top="0.75" bottom="0.75" header="0" footer="0"/>
  <pageSetup scale="80" fitToHeight="0" pageOrder="overThenDown" orientation="portrait" cellComments="atEn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outlinePr summaryBelow="0" summaryRight="0"/>
    <pageSetUpPr fitToPage="1"/>
  </sheetPr>
  <dimension ref="A1:G58"/>
  <sheetViews>
    <sheetView workbookViewId="0">
      <selection activeCell="C5" sqref="C5"/>
    </sheetView>
  </sheetViews>
  <sheetFormatPr defaultColWidth="12.5703125" defaultRowHeight="15" customHeight="1" x14ac:dyDescent="0.2"/>
  <cols>
    <col min="1" max="1" width="14.85546875" customWidth="1"/>
    <col min="2" max="2" width="10.5703125" customWidth="1"/>
    <col min="3" max="3" width="27.7109375" customWidth="1"/>
    <col min="4" max="7" width="14.85546875" customWidth="1"/>
    <col min="8" max="26" width="14.42578125" customWidth="1"/>
  </cols>
  <sheetData>
    <row r="1" spans="1:7" ht="15.75" customHeight="1" x14ac:dyDescent="0.3">
      <c r="A1" s="30" t="s">
        <v>74</v>
      </c>
      <c r="B1" s="31"/>
      <c r="C1" s="31"/>
      <c r="D1" s="31"/>
      <c r="E1" s="31"/>
      <c r="F1" s="31"/>
      <c r="G1" s="32"/>
    </row>
    <row r="2" spans="1:7" ht="15.75" customHeight="1" x14ac:dyDescent="0.25">
      <c r="A2" s="3" t="s">
        <v>5</v>
      </c>
      <c r="B2" s="4"/>
      <c r="C2" s="4"/>
      <c r="D2" s="4"/>
      <c r="E2" s="4"/>
      <c r="F2" s="4"/>
      <c r="G2" s="5"/>
    </row>
    <row r="3" spans="1:7" ht="15.75" customHeight="1" x14ac:dyDescent="0.25">
      <c r="A3" s="47" t="s">
        <v>6</v>
      </c>
      <c r="B3" s="48"/>
      <c r="C3" s="48"/>
      <c r="D3" s="48"/>
      <c r="E3" s="48"/>
      <c r="F3" s="48"/>
      <c r="G3" s="49"/>
    </row>
    <row r="4" spans="1:7" ht="15.75" customHeight="1" x14ac:dyDescent="0.2">
      <c r="A4" s="66" t="s">
        <v>75</v>
      </c>
      <c r="B4" s="48"/>
      <c r="C4" s="12"/>
      <c r="D4" s="64" t="s">
        <v>76</v>
      </c>
      <c r="E4" s="48"/>
      <c r="F4" s="65" t="s">
        <v>122</v>
      </c>
      <c r="G4" s="32"/>
    </row>
    <row r="5" spans="1:7" ht="15.75" customHeight="1" x14ac:dyDescent="0.2">
      <c r="A5" s="66" t="s">
        <v>78</v>
      </c>
      <c r="B5" s="48"/>
      <c r="C5" s="12" t="s">
        <v>243</v>
      </c>
      <c r="D5" s="64" t="s">
        <v>79</v>
      </c>
      <c r="E5" s="48"/>
      <c r="F5" s="65" t="s">
        <v>80</v>
      </c>
      <c r="G5" s="32"/>
    </row>
    <row r="6" spans="1:7" ht="15.75" customHeight="1" x14ac:dyDescent="0.2">
      <c r="A6" s="66" t="s">
        <v>81</v>
      </c>
      <c r="B6" s="48"/>
      <c r="C6" s="27"/>
      <c r="D6" s="64" t="s">
        <v>79</v>
      </c>
      <c r="E6" s="48"/>
      <c r="F6" s="65" t="s">
        <v>83</v>
      </c>
      <c r="G6" s="32"/>
    </row>
    <row r="7" spans="1:7" ht="15.75" customHeight="1" x14ac:dyDescent="0.2">
      <c r="A7" s="62"/>
      <c r="B7" s="48"/>
      <c r="C7" s="13"/>
      <c r="D7" s="14"/>
      <c r="F7" s="63"/>
      <c r="G7" s="49"/>
    </row>
    <row r="8" spans="1:7" ht="15.75" customHeight="1" x14ac:dyDescent="0.25">
      <c r="A8" s="62"/>
      <c r="B8" s="48"/>
      <c r="C8" s="13"/>
      <c r="D8" s="15"/>
      <c r="E8" s="15"/>
      <c r="F8" s="16" t="s">
        <v>84</v>
      </c>
      <c r="G8" s="17" t="s">
        <v>85</v>
      </c>
    </row>
    <row r="9" spans="1:7" ht="15.75" customHeight="1" x14ac:dyDescent="0.2">
      <c r="A9" s="61" t="s">
        <v>237</v>
      </c>
      <c r="B9" s="48"/>
      <c r="C9" s="48"/>
      <c r="D9" s="48"/>
      <c r="E9" s="48"/>
      <c r="F9" s="18" t="b">
        <v>0</v>
      </c>
      <c r="G9" s="19" t="b">
        <v>0</v>
      </c>
    </row>
    <row r="10" spans="1:7" ht="15.75" customHeight="1" x14ac:dyDescent="0.2">
      <c r="A10" s="61" t="s">
        <v>86</v>
      </c>
      <c r="B10" s="48"/>
      <c r="C10" s="48"/>
      <c r="D10" s="48"/>
      <c r="E10" s="48"/>
      <c r="F10" s="18" t="b">
        <v>0</v>
      </c>
      <c r="G10" s="19" t="b">
        <v>0</v>
      </c>
    </row>
    <row r="11" spans="1:7" ht="15.75" customHeight="1" x14ac:dyDescent="0.2">
      <c r="A11" s="61" t="s">
        <v>87</v>
      </c>
      <c r="B11" s="48"/>
      <c r="C11" s="48"/>
      <c r="D11" s="48"/>
      <c r="E11" s="48"/>
      <c r="F11" s="18" t="b">
        <v>0</v>
      </c>
      <c r="G11" s="19" t="b">
        <v>0</v>
      </c>
    </row>
    <row r="12" spans="1:7" ht="15.75" customHeight="1" x14ac:dyDescent="0.25">
      <c r="A12" s="20"/>
      <c r="B12" s="21"/>
      <c r="C12" s="21"/>
      <c r="D12" s="16" t="s">
        <v>88</v>
      </c>
      <c r="E12" s="16" t="s">
        <v>89</v>
      </c>
      <c r="F12" s="16" t="s">
        <v>90</v>
      </c>
      <c r="G12" s="17" t="s">
        <v>91</v>
      </c>
    </row>
    <row r="13" spans="1:7" ht="15.75" customHeight="1" x14ac:dyDescent="0.2">
      <c r="A13" s="61" t="s">
        <v>92</v>
      </c>
      <c r="B13" s="48"/>
      <c r="C13" s="48"/>
      <c r="D13" s="22" t="b">
        <v>0</v>
      </c>
      <c r="E13" s="22" t="b">
        <v>0</v>
      </c>
      <c r="F13" s="22" t="b">
        <v>0</v>
      </c>
      <c r="G13" s="23" t="b">
        <v>0</v>
      </c>
    </row>
    <row r="14" spans="1:7" ht="15.75" customHeight="1" x14ac:dyDescent="0.25">
      <c r="A14" s="47" t="s">
        <v>93</v>
      </c>
      <c r="B14" s="48"/>
      <c r="C14" s="48"/>
      <c r="D14" s="48"/>
      <c r="E14" s="48"/>
      <c r="F14" s="48"/>
      <c r="G14" s="49"/>
    </row>
    <row r="15" spans="1:7" ht="15.75" customHeight="1" x14ac:dyDescent="0.25">
      <c r="A15" s="50" t="s">
        <v>94</v>
      </c>
      <c r="B15" s="34"/>
      <c r="C15" s="34"/>
      <c r="D15" s="34"/>
      <c r="E15" s="34"/>
      <c r="F15" s="34"/>
      <c r="G15" s="35"/>
    </row>
    <row r="16" spans="1:7" ht="15.75" customHeight="1" x14ac:dyDescent="0.2">
      <c r="A16" s="51" t="s">
        <v>95</v>
      </c>
      <c r="B16" s="48"/>
      <c r="C16" s="48"/>
      <c r="D16" s="52" t="s">
        <v>96</v>
      </c>
      <c r="E16" s="52" t="s">
        <v>97</v>
      </c>
      <c r="F16" s="52" t="s">
        <v>98</v>
      </c>
      <c r="G16" s="53" t="s">
        <v>99</v>
      </c>
    </row>
    <row r="17" spans="1:7" ht="15.75" customHeight="1" x14ac:dyDescent="0.2">
      <c r="A17" s="54" t="s">
        <v>11</v>
      </c>
      <c r="B17" s="48"/>
      <c r="C17" s="48"/>
      <c r="D17" s="48"/>
      <c r="E17" s="48"/>
      <c r="F17" s="48"/>
      <c r="G17" s="49"/>
    </row>
    <row r="18" spans="1:7" ht="15.75" customHeight="1" x14ac:dyDescent="0.25">
      <c r="A18" s="43" t="s">
        <v>100</v>
      </c>
      <c r="B18" s="34"/>
      <c r="C18" s="34"/>
      <c r="D18" s="34"/>
      <c r="E18" s="34"/>
      <c r="F18" s="34"/>
      <c r="G18" s="35"/>
    </row>
    <row r="19" spans="1:7" ht="15.75" customHeight="1" x14ac:dyDescent="0.25">
      <c r="A19" s="39" t="s">
        <v>101</v>
      </c>
      <c r="B19" s="31"/>
      <c r="C19" s="37"/>
      <c r="D19" s="2">
        <v>25</v>
      </c>
      <c r="E19" s="2"/>
      <c r="F19" s="2">
        <v>0</v>
      </c>
      <c r="G19" s="2">
        <f>SUM(D19:F19)</f>
        <v>25</v>
      </c>
    </row>
    <row r="20" spans="1:7" ht="15.75" customHeight="1" x14ac:dyDescent="0.25">
      <c r="A20" s="46" t="s">
        <v>102</v>
      </c>
      <c r="B20" s="31"/>
      <c r="C20" s="37"/>
      <c r="D20" s="2"/>
      <c r="E20" s="2"/>
      <c r="F20" s="2"/>
      <c r="G20" s="2"/>
    </row>
    <row r="21" spans="1:7" ht="15.75" customHeight="1" x14ac:dyDescent="0.25">
      <c r="A21" s="39" t="s">
        <v>123</v>
      </c>
      <c r="B21" s="31"/>
      <c r="C21" s="37"/>
      <c r="D21" s="2">
        <v>150</v>
      </c>
      <c r="E21" s="2">
        <v>150</v>
      </c>
      <c r="F21" s="2"/>
      <c r="G21" s="2">
        <f>SUM(D21:F21)</f>
        <v>300</v>
      </c>
    </row>
    <row r="22" spans="1:7" ht="15.75" customHeight="1" x14ac:dyDescent="0.25">
      <c r="A22" s="58" t="s">
        <v>124</v>
      </c>
      <c r="B22" s="41"/>
      <c r="C22" s="59"/>
      <c r="D22" s="2"/>
      <c r="E22" s="2"/>
      <c r="F22" s="2"/>
      <c r="G22" s="2"/>
    </row>
    <row r="23" spans="1:7" ht="15.75" customHeight="1" x14ac:dyDescent="0.25">
      <c r="A23" s="39" t="s">
        <v>105</v>
      </c>
      <c r="B23" s="31"/>
      <c r="C23" s="37"/>
      <c r="D23" s="2"/>
      <c r="E23" s="2"/>
      <c r="F23" s="2">
        <v>150</v>
      </c>
      <c r="G23" s="2">
        <f>SUM(D23:F23)</f>
        <v>150</v>
      </c>
    </row>
    <row r="24" spans="1:7" ht="15.75" customHeight="1" x14ac:dyDescent="0.25">
      <c r="A24" s="46" t="s">
        <v>106</v>
      </c>
      <c r="B24" s="31"/>
      <c r="C24" s="37"/>
      <c r="D24" s="2"/>
      <c r="E24" s="2"/>
      <c r="F24" s="2"/>
      <c r="G24" s="2"/>
    </row>
    <row r="25" spans="1:7" ht="15.75" customHeight="1" x14ac:dyDescent="0.25">
      <c r="A25" s="39" t="s">
        <v>107</v>
      </c>
      <c r="B25" s="31"/>
      <c r="C25" s="37"/>
      <c r="D25" s="2"/>
      <c r="E25" s="2"/>
      <c r="F25" s="2">
        <v>175</v>
      </c>
      <c r="G25" s="2">
        <f>SUM(D25:F25)</f>
        <v>175</v>
      </c>
    </row>
    <row r="26" spans="1:7" ht="15.75" customHeight="1" x14ac:dyDescent="0.25">
      <c r="A26" s="46" t="s">
        <v>108</v>
      </c>
      <c r="B26" s="31"/>
      <c r="C26" s="37"/>
      <c r="D26" s="2"/>
      <c r="E26" s="2"/>
      <c r="F26" s="2"/>
      <c r="G26" s="2"/>
    </row>
    <row r="27" spans="1:7" ht="15.75" customHeight="1" x14ac:dyDescent="0.25">
      <c r="A27" s="39" t="s">
        <v>109</v>
      </c>
      <c r="B27" s="31"/>
      <c r="C27" s="37"/>
      <c r="D27" s="2"/>
      <c r="E27" s="2"/>
      <c r="F27" s="2">
        <v>130</v>
      </c>
      <c r="G27" s="2">
        <f>SUM(D27:F27)</f>
        <v>130</v>
      </c>
    </row>
    <row r="28" spans="1:7" ht="15.75" customHeight="1" x14ac:dyDescent="0.25">
      <c r="A28" s="58" t="s">
        <v>125</v>
      </c>
      <c r="B28" s="41"/>
      <c r="C28" s="59"/>
      <c r="D28" s="2"/>
      <c r="E28" s="2"/>
      <c r="F28" s="2"/>
      <c r="G28" s="2"/>
    </row>
    <row r="29" spans="1:7" ht="15.75" customHeight="1" x14ac:dyDescent="0.25">
      <c r="A29" s="60" t="s">
        <v>111</v>
      </c>
      <c r="B29" s="31"/>
      <c r="C29" s="37"/>
      <c r="D29" s="2">
        <v>75</v>
      </c>
      <c r="E29" s="2"/>
      <c r="F29" s="2"/>
      <c r="G29" s="2">
        <f>SUM(D29:F29)</f>
        <v>75</v>
      </c>
    </row>
    <row r="30" spans="1:7" ht="15.75" customHeight="1" x14ac:dyDescent="0.25">
      <c r="A30" s="46" t="s">
        <v>112</v>
      </c>
      <c r="B30" s="31"/>
      <c r="C30" s="37"/>
      <c r="D30" s="2"/>
      <c r="E30" s="2"/>
      <c r="F30" s="2"/>
      <c r="G30" s="2"/>
    </row>
    <row r="31" spans="1:7" ht="15.75" customHeight="1" x14ac:dyDescent="0.25">
      <c r="A31" s="60" t="s">
        <v>113</v>
      </c>
      <c r="B31" s="31"/>
      <c r="C31" s="37"/>
      <c r="D31" s="2">
        <v>100</v>
      </c>
      <c r="E31" s="2"/>
      <c r="F31" s="2"/>
      <c r="G31" s="2">
        <f>SUM(D31:F31)</f>
        <v>100</v>
      </c>
    </row>
    <row r="32" spans="1:7" ht="15.75" customHeight="1" x14ac:dyDescent="0.25">
      <c r="A32" s="46" t="s">
        <v>114</v>
      </c>
      <c r="B32" s="31"/>
      <c r="C32" s="37"/>
      <c r="D32" s="2"/>
      <c r="E32" s="2"/>
      <c r="F32" s="2"/>
      <c r="G32" s="2"/>
    </row>
    <row r="33" spans="1:7" ht="15.75" customHeight="1" x14ac:dyDescent="0.25">
      <c r="A33" s="57" t="s">
        <v>115</v>
      </c>
      <c r="B33" s="31"/>
      <c r="C33" s="32"/>
      <c r="D33" s="24">
        <f t="shared" ref="D33:G33" si="0">SUM(D19:D32)</f>
        <v>350</v>
      </c>
      <c r="E33" s="24">
        <f t="shared" si="0"/>
        <v>150</v>
      </c>
      <c r="F33" s="24">
        <f t="shared" si="0"/>
        <v>455</v>
      </c>
      <c r="G33" s="24">
        <f t="shared" si="0"/>
        <v>955</v>
      </c>
    </row>
    <row r="34" spans="1:7" ht="15.75" customHeight="1" x14ac:dyDescent="0.25">
      <c r="A34" s="43" t="s">
        <v>116</v>
      </c>
      <c r="B34" s="34"/>
      <c r="C34" s="34"/>
      <c r="D34" s="34"/>
      <c r="E34" s="34"/>
      <c r="F34" s="34"/>
      <c r="G34" s="35"/>
    </row>
    <row r="35" spans="1:7" ht="15.75" customHeight="1" x14ac:dyDescent="0.25">
      <c r="A35" s="39" t="s">
        <v>109</v>
      </c>
      <c r="B35" s="31"/>
      <c r="C35" s="37"/>
      <c r="D35" s="2"/>
      <c r="E35" s="2"/>
      <c r="F35" s="2">
        <v>70</v>
      </c>
      <c r="G35" s="2">
        <f>SUM(D35:F35)</f>
        <v>70</v>
      </c>
    </row>
    <row r="36" spans="1:7" ht="15.75" customHeight="1" x14ac:dyDescent="0.25">
      <c r="A36" s="58" t="s">
        <v>126</v>
      </c>
      <c r="B36" s="41"/>
      <c r="C36" s="59"/>
      <c r="D36" s="2"/>
      <c r="E36" s="2"/>
      <c r="F36" s="2"/>
      <c r="G36" s="2"/>
    </row>
    <row r="37" spans="1:7" ht="15.75" customHeight="1" x14ac:dyDescent="0.25">
      <c r="A37" s="60" t="s">
        <v>111</v>
      </c>
      <c r="B37" s="31"/>
      <c r="C37" s="37"/>
      <c r="D37" s="2">
        <v>75</v>
      </c>
      <c r="E37" s="2"/>
      <c r="F37" s="2"/>
      <c r="G37" s="2">
        <f>SUM(D37:F37)</f>
        <v>75</v>
      </c>
    </row>
    <row r="38" spans="1:7" ht="15.75" customHeight="1" x14ac:dyDescent="0.25">
      <c r="A38" s="46" t="s">
        <v>112</v>
      </c>
      <c r="B38" s="31"/>
      <c r="C38" s="37"/>
      <c r="D38" s="2"/>
      <c r="E38" s="2"/>
      <c r="F38" s="2"/>
      <c r="G38" s="2"/>
    </row>
    <row r="39" spans="1:7" ht="15.75" customHeight="1" x14ac:dyDescent="0.25">
      <c r="A39" s="39"/>
      <c r="B39" s="31"/>
      <c r="C39" s="37"/>
      <c r="D39" s="2"/>
      <c r="E39" s="2"/>
      <c r="F39" s="2"/>
      <c r="G39" s="2">
        <f>SUM(D39:F39)</f>
        <v>0</v>
      </c>
    </row>
    <row r="40" spans="1:7" ht="15.75" customHeight="1" x14ac:dyDescent="0.25">
      <c r="A40" s="46"/>
      <c r="B40" s="31"/>
      <c r="C40" s="37"/>
      <c r="D40" s="2"/>
      <c r="E40" s="2"/>
      <c r="F40" s="2"/>
      <c r="G40" s="2"/>
    </row>
    <row r="41" spans="1:7" ht="15.75" customHeight="1" x14ac:dyDescent="0.25">
      <c r="A41" s="39"/>
      <c r="B41" s="31"/>
      <c r="C41" s="37"/>
      <c r="D41" s="2"/>
      <c r="E41" s="2"/>
      <c r="F41" s="2"/>
      <c r="G41" s="2">
        <f>SUM(D41:F41)</f>
        <v>0</v>
      </c>
    </row>
    <row r="42" spans="1:7" ht="15.75" customHeight="1" x14ac:dyDescent="0.25">
      <c r="A42" s="46"/>
      <c r="B42" s="31"/>
      <c r="C42" s="37"/>
      <c r="D42" s="2"/>
      <c r="E42" s="2"/>
      <c r="F42" s="2"/>
      <c r="G42" s="2"/>
    </row>
    <row r="43" spans="1:7" ht="15.75" customHeight="1" x14ac:dyDescent="0.25">
      <c r="A43" s="39"/>
      <c r="B43" s="31"/>
      <c r="C43" s="37"/>
      <c r="D43" s="2"/>
      <c r="E43" s="2"/>
      <c r="F43" s="2"/>
      <c r="G43" s="2">
        <f>SUM(D43:F43)</f>
        <v>0</v>
      </c>
    </row>
    <row r="44" spans="1:7" ht="15.75" customHeight="1" x14ac:dyDescent="0.25">
      <c r="A44" s="46"/>
      <c r="B44" s="31"/>
      <c r="C44" s="37"/>
      <c r="D44" s="2"/>
      <c r="E44" s="2"/>
      <c r="F44" s="2"/>
      <c r="G44" s="2"/>
    </row>
    <row r="45" spans="1:7" ht="15.75" customHeight="1" x14ac:dyDescent="0.25">
      <c r="A45" s="57" t="s">
        <v>119</v>
      </c>
      <c r="B45" s="31"/>
      <c r="C45" s="32"/>
      <c r="D45" s="24">
        <f t="shared" ref="D45:G45" si="1">SUM(D35:D44)</f>
        <v>75</v>
      </c>
      <c r="E45" s="24">
        <f t="shared" si="1"/>
        <v>0</v>
      </c>
      <c r="F45" s="24">
        <f t="shared" si="1"/>
        <v>70</v>
      </c>
      <c r="G45" s="24">
        <f t="shared" si="1"/>
        <v>145</v>
      </c>
    </row>
    <row r="46" spans="1:7" ht="15.75" customHeight="1" x14ac:dyDescent="0.25">
      <c r="A46" s="43" t="s">
        <v>120</v>
      </c>
      <c r="B46" s="34"/>
      <c r="C46" s="34"/>
      <c r="D46" s="34"/>
      <c r="E46" s="34"/>
      <c r="F46" s="34"/>
      <c r="G46" s="35"/>
    </row>
    <row r="47" spans="1:7" ht="15.75" customHeight="1" x14ac:dyDescent="0.25">
      <c r="A47" s="39" t="s">
        <v>95</v>
      </c>
      <c r="B47" s="31"/>
      <c r="C47" s="37"/>
      <c r="D47" s="2"/>
      <c r="E47" s="2"/>
      <c r="F47" s="2"/>
      <c r="G47" s="2">
        <f>SUM(D47:F47)</f>
        <v>0</v>
      </c>
    </row>
    <row r="48" spans="1:7" ht="15.75" customHeight="1" x14ac:dyDescent="0.25">
      <c r="A48" s="46" t="s">
        <v>11</v>
      </c>
      <c r="B48" s="31"/>
      <c r="C48" s="37"/>
      <c r="D48" s="2"/>
      <c r="E48" s="2"/>
      <c r="F48" s="2"/>
      <c r="G48" s="2"/>
    </row>
    <row r="49" spans="1:7" ht="15.75" customHeight="1" x14ac:dyDescent="0.25">
      <c r="A49" s="39" t="s">
        <v>95</v>
      </c>
      <c r="B49" s="31"/>
      <c r="C49" s="37"/>
      <c r="D49" s="2"/>
      <c r="E49" s="2"/>
      <c r="F49" s="2"/>
      <c r="G49" s="2">
        <f>SUM(D49:F49)</f>
        <v>0</v>
      </c>
    </row>
    <row r="50" spans="1:7" ht="15.75" customHeight="1" x14ac:dyDescent="0.25">
      <c r="A50" s="58" t="s">
        <v>11</v>
      </c>
      <c r="B50" s="41"/>
      <c r="C50" s="59"/>
      <c r="D50" s="2"/>
      <c r="E50" s="2"/>
      <c r="F50" s="2"/>
      <c r="G50" s="2"/>
    </row>
    <row r="51" spans="1:7" ht="15.75" customHeight="1" x14ac:dyDescent="0.25">
      <c r="A51" s="39" t="s">
        <v>95</v>
      </c>
      <c r="B51" s="31"/>
      <c r="C51" s="37"/>
      <c r="D51" s="2"/>
      <c r="E51" s="2"/>
      <c r="F51" s="2"/>
      <c r="G51" s="2">
        <f>SUM(D51:F51)</f>
        <v>0</v>
      </c>
    </row>
    <row r="52" spans="1:7" ht="15.75" customHeight="1" x14ac:dyDescent="0.25">
      <c r="A52" s="46" t="s">
        <v>11</v>
      </c>
      <c r="B52" s="31"/>
      <c r="C52" s="37"/>
      <c r="D52" s="2"/>
      <c r="E52" s="2"/>
      <c r="F52" s="2"/>
      <c r="G52" s="2"/>
    </row>
    <row r="53" spans="1:7" ht="15.75" customHeight="1" x14ac:dyDescent="0.25">
      <c r="A53" s="39" t="s">
        <v>95</v>
      </c>
      <c r="B53" s="31"/>
      <c r="C53" s="37"/>
      <c r="D53" s="2"/>
      <c r="E53" s="2"/>
      <c r="F53" s="2"/>
      <c r="G53" s="2">
        <f>SUM(D53:F53)</f>
        <v>0</v>
      </c>
    </row>
    <row r="54" spans="1:7" ht="15.75" customHeight="1" x14ac:dyDescent="0.25">
      <c r="A54" s="46" t="s">
        <v>11</v>
      </c>
      <c r="B54" s="31"/>
      <c r="C54" s="37"/>
      <c r="D54" s="2"/>
      <c r="E54" s="2"/>
      <c r="F54" s="2"/>
      <c r="G54" s="2"/>
    </row>
    <row r="55" spans="1:7" ht="15.75" customHeight="1" x14ac:dyDescent="0.25">
      <c r="A55" s="39" t="s">
        <v>95</v>
      </c>
      <c r="B55" s="31"/>
      <c r="C55" s="37"/>
      <c r="D55" s="2"/>
      <c r="E55" s="2"/>
      <c r="F55" s="2"/>
      <c r="G55" s="2">
        <f>SUM(D55:F55)</f>
        <v>0</v>
      </c>
    </row>
    <row r="56" spans="1:7" ht="15.75" customHeight="1" x14ac:dyDescent="0.25">
      <c r="A56" s="46" t="s">
        <v>11</v>
      </c>
      <c r="B56" s="31"/>
      <c r="C56" s="37"/>
      <c r="D56" s="2"/>
      <c r="E56" s="2"/>
      <c r="F56" s="2"/>
      <c r="G56" s="2"/>
    </row>
    <row r="57" spans="1:7" ht="15.75" customHeight="1" x14ac:dyDescent="0.25">
      <c r="A57" s="70" t="s">
        <v>127</v>
      </c>
      <c r="B57" s="71"/>
      <c r="C57" s="72"/>
      <c r="D57" s="25">
        <f t="shared" ref="D57:G57" si="2">SUM(D47:D56)</f>
        <v>0</v>
      </c>
      <c r="E57" s="25">
        <f t="shared" si="2"/>
        <v>0</v>
      </c>
      <c r="F57" s="25">
        <f t="shared" si="2"/>
        <v>0</v>
      </c>
      <c r="G57" s="25">
        <f t="shared" si="2"/>
        <v>0</v>
      </c>
    </row>
    <row r="58" spans="1:7" ht="15.75" customHeight="1" x14ac:dyDescent="0.25">
      <c r="A58" s="67" t="s">
        <v>121</v>
      </c>
      <c r="B58" s="68"/>
      <c r="C58" s="69"/>
      <c r="D58" s="26">
        <f t="shared" ref="D58:G58" si="3">D57+D45+D33</f>
        <v>425</v>
      </c>
      <c r="E58" s="26">
        <f t="shared" si="3"/>
        <v>150</v>
      </c>
      <c r="F58" s="26">
        <f t="shared" si="3"/>
        <v>525</v>
      </c>
      <c r="G58" s="26">
        <f t="shared" si="3"/>
        <v>1100</v>
      </c>
    </row>
  </sheetData>
  <mergeCells count="67">
    <mergeCell ref="A41:C41"/>
    <mergeCell ref="A42:C42"/>
    <mergeCell ref="A43:C43"/>
    <mergeCell ref="A44:C44"/>
    <mergeCell ref="A45:C45"/>
    <mergeCell ref="A46:G46"/>
    <mergeCell ref="A47:C47"/>
    <mergeCell ref="A55:C55"/>
    <mergeCell ref="A56:C56"/>
    <mergeCell ref="A57:C57"/>
    <mergeCell ref="A58:C58"/>
    <mergeCell ref="A48:C48"/>
    <mergeCell ref="A49:C49"/>
    <mergeCell ref="A50:C50"/>
    <mergeCell ref="A51:C51"/>
    <mergeCell ref="A52:C52"/>
    <mergeCell ref="A53:C53"/>
    <mergeCell ref="A54:C54"/>
    <mergeCell ref="A1:G1"/>
    <mergeCell ref="A3:G3"/>
    <mergeCell ref="A4:B4"/>
    <mergeCell ref="D4:E4"/>
    <mergeCell ref="F4:G4"/>
    <mergeCell ref="D5:E5"/>
    <mergeCell ref="F5:G5"/>
    <mergeCell ref="A5:B5"/>
    <mergeCell ref="A6:B6"/>
    <mergeCell ref="D6:E6"/>
    <mergeCell ref="F6:G6"/>
    <mergeCell ref="A7:B7"/>
    <mergeCell ref="F7:G7"/>
    <mergeCell ref="A8:B8"/>
    <mergeCell ref="A9:E9"/>
    <mergeCell ref="A10:E10"/>
    <mergeCell ref="A11:E11"/>
    <mergeCell ref="A13:C13"/>
    <mergeCell ref="A14:G14"/>
    <mergeCell ref="A15:G15"/>
    <mergeCell ref="A16:C16"/>
    <mergeCell ref="D16:D17"/>
    <mergeCell ref="E16:E17"/>
    <mergeCell ref="F16:F17"/>
    <mergeCell ref="G16:G17"/>
    <mergeCell ref="A17:C17"/>
    <mergeCell ref="A18:G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8:C38"/>
    <mergeCell ref="A39:C39"/>
    <mergeCell ref="A40:C40"/>
    <mergeCell ref="A34:G34"/>
    <mergeCell ref="A33:C33"/>
    <mergeCell ref="A35:C35"/>
    <mergeCell ref="A36:C36"/>
    <mergeCell ref="A37:C37"/>
  </mergeCells>
  <printOptions horizontalCentered="1"/>
  <pageMargins left="0.7" right="0.7" top="0.75" bottom="0.75" header="0" footer="0"/>
  <pageSetup scale="80" fitToHeight="0" pageOrder="overThenDown" orientation="portrait" cellComments="atEn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outlinePr summaryBelow="0" summaryRight="0"/>
    <pageSetUpPr fitToPage="1"/>
  </sheetPr>
  <dimension ref="A1:G58"/>
  <sheetViews>
    <sheetView workbookViewId="0">
      <selection activeCell="C5" sqref="C5"/>
    </sheetView>
  </sheetViews>
  <sheetFormatPr defaultColWidth="12.5703125" defaultRowHeight="15" customHeight="1" x14ac:dyDescent="0.2"/>
  <cols>
    <col min="1" max="1" width="14.85546875" customWidth="1"/>
    <col min="2" max="2" width="10.5703125" customWidth="1"/>
    <col min="3" max="3" width="27.7109375" customWidth="1"/>
    <col min="4" max="7" width="14.85546875" customWidth="1"/>
    <col min="8" max="26" width="14.42578125" customWidth="1"/>
  </cols>
  <sheetData>
    <row r="1" spans="1:7" ht="15.75" customHeight="1" x14ac:dyDescent="0.3">
      <c r="A1" s="30" t="s">
        <v>74</v>
      </c>
      <c r="B1" s="31"/>
      <c r="C1" s="31"/>
      <c r="D1" s="31"/>
      <c r="E1" s="31"/>
      <c r="F1" s="31"/>
      <c r="G1" s="32"/>
    </row>
    <row r="2" spans="1:7" ht="15.75" customHeight="1" x14ac:dyDescent="0.25">
      <c r="A2" s="3" t="s">
        <v>5</v>
      </c>
      <c r="B2" s="4"/>
      <c r="C2" s="4"/>
      <c r="D2" s="4"/>
      <c r="E2" s="4"/>
      <c r="F2" s="4"/>
      <c r="G2" s="5"/>
    </row>
    <row r="3" spans="1:7" ht="15.75" customHeight="1" x14ac:dyDescent="0.25">
      <c r="A3" s="47" t="s">
        <v>6</v>
      </c>
      <c r="B3" s="48"/>
      <c r="C3" s="48"/>
      <c r="D3" s="48"/>
      <c r="E3" s="48"/>
      <c r="F3" s="48"/>
      <c r="G3" s="49"/>
    </row>
    <row r="4" spans="1:7" ht="15.75" customHeight="1" x14ac:dyDescent="0.2">
      <c r="A4" s="66" t="s">
        <v>75</v>
      </c>
      <c r="B4" s="48"/>
      <c r="C4" s="12"/>
      <c r="D4" s="64" t="s">
        <v>76</v>
      </c>
      <c r="E4" s="48"/>
      <c r="F4" s="65" t="s">
        <v>128</v>
      </c>
      <c r="G4" s="32"/>
    </row>
    <row r="5" spans="1:7" ht="15.75" customHeight="1" x14ac:dyDescent="0.2">
      <c r="A5" s="66" t="s">
        <v>78</v>
      </c>
      <c r="B5" s="48"/>
      <c r="C5" s="12" t="s">
        <v>243</v>
      </c>
      <c r="D5" s="64" t="s">
        <v>79</v>
      </c>
      <c r="E5" s="48"/>
      <c r="F5" s="65" t="s">
        <v>80</v>
      </c>
      <c r="G5" s="32"/>
    </row>
    <row r="6" spans="1:7" ht="15.75" customHeight="1" x14ac:dyDescent="0.2">
      <c r="A6" s="66" t="s">
        <v>81</v>
      </c>
      <c r="B6" s="48"/>
      <c r="C6" s="12" t="s">
        <v>82</v>
      </c>
      <c r="D6" s="64" t="s">
        <v>79</v>
      </c>
      <c r="E6" s="48"/>
      <c r="F6" s="65" t="s">
        <v>83</v>
      </c>
      <c r="G6" s="32"/>
    </row>
    <row r="7" spans="1:7" ht="15.75" customHeight="1" x14ac:dyDescent="0.2">
      <c r="A7" s="62"/>
      <c r="B7" s="48"/>
      <c r="C7" s="13"/>
      <c r="D7" s="14"/>
      <c r="F7" s="63"/>
      <c r="G7" s="49"/>
    </row>
    <row r="8" spans="1:7" ht="15.75" customHeight="1" x14ac:dyDescent="0.25">
      <c r="A8" s="62"/>
      <c r="B8" s="48"/>
      <c r="C8" s="13"/>
      <c r="D8" s="15"/>
      <c r="E8" s="15"/>
      <c r="F8" s="16" t="s">
        <v>84</v>
      </c>
      <c r="G8" s="17" t="s">
        <v>85</v>
      </c>
    </row>
    <row r="9" spans="1:7" ht="15.75" customHeight="1" x14ac:dyDescent="0.2">
      <c r="A9" s="61" t="s">
        <v>237</v>
      </c>
      <c r="B9" s="48"/>
      <c r="C9" s="48"/>
      <c r="D9" s="48"/>
      <c r="E9" s="48"/>
      <c r="F9" s="18" t="b">
        <v>1</v>
      </c>
      <c r="G9" s="19" t="b">
        <v>0</v>
      </c>
    </row>
    <row r="10" spans="1:7" ht="15.75" customHeight="1" x14ac:dyDescent="0.2">
      <c r="A10" s="61" t="s">
        <v>86</v>
      </c>
      <c r="B10" s="48"/>
      <c r="C10" s="48"/>
      <c r="D10" s="48"/>
      <c r="E10" s="48"/>
      <c r="F10" s="18" t="b">
        <v>1</v>
      </c>
      <c r="G10" s="19" t="b">
        <v>0</v>
      </c>
    </row>
    <row r="11" spans="1:7" ht="15.75" customHeight="1" x14ac:dyDescent="0.2">
      <c r="A11" s="61" t="s">
        <v>87</v>
      </c>
      <c r="B11" s="48"/>
      <c r="C11" s="48"/>
      <c r="D11" s="48"/>
      <c r="E11" s="48"/>
      <c r="F11" s="18" t="b">
        <v>0</v>
      </c>
      <c r="G11" s="19" t="b">
        <v>0</v>
      </c>
    </row>
    <row r="12" spans="1:7" ht="15.75" customHeight="1" x14ac:dyDescent="0.25">
      <c r="A12" s="20"/>
      <c r="B12" s="21"/>
      <c r="C12" s="21"/>
      <c r="D12" s="16" t="s">
        <v>88</v>
      </c>
      <c r="E12" s="16" t="s">
        <v>89</v>
      </c>
      <c r="F12" s="16" t="s">
        <v>90</v>
      </c>
      <c r="G12" s="17" t="s">
        <v>91</v>
      </c>
    </row>
    <row r="13" spans="1:7" ht="15.75" customHeight="1" x14ac:dyDescent="0.2">
      <c r="A13" s="61" t="s">
        <v>92</v>
      </c>
      <c r="B13" s="48"/>
      <c r="C13" s="48"/>
      <c r="D13" s="22" t="b">
        <v>0</v>
      </c>
      <c r="E13" s="22" t="b">
        <v>0</v>
      </c>
      <c r="F13" s="22" t="b">
        <v>0</v>
      </c>
      <c r="G13" s="23" t="b">
        <v>0</v>
      </c>
    </row>
    <row r="14" spans="1:7" ht="15.75" customHeight="1" x14ac:dyDescent="0.25">
      <c r="A14" s="47" t="s">
        <v>93</v>
      </c>
      <c r="B14" s="48"/>
      <c r="C14" s="48"/>
      <c r="D14" s="48"/>
      <c r="E14" s="48"/>
      <c r="F14" s="48"/>
      <c r="G14" s="49"/>
    </row>
    <row r="15" spans="1:7" ht="15.75" customHeight="1" x14ac:dyDescent="0.25">
      <c r="A15" s="50" t="s">
        <v>94</v>
      </c>
      <c r="B15" s="34"/>
      <c r="C15" s="34"/>
      <c r="D15" s="34"/>
      <c r="E15" s="34"/>
      <c r="F15" s="34"/>
      <c r="G15" s="35"/>
    </row>
    <row r="16" spans="1:7" ht="15.75" customHeight="1" x14ac:dyDescent="0.2">
      <c r="A16" s="51" t="s">
        <v>95</v>
      </c>
      <c r="B16" s="48"/>
      <c r="C16" s="48"/>
      <c r="D16" s="52" t="s">
        <v>96</v>
      </c>
      <c r="E16" s="52" t="s">
        <v>97</v>
      </c>
      <c r="F16" s="52" t="s">
        <v>98</v>
      </c>
      <c r="G16" s="53" t="s">
        <v>99</v>
      </c>
    </row>
    <row r="17" spans="1:7" ht="15.75" customHeight="1" x14ac:dyDescent="0.2">
      <c r="A17" s="54" t="s">
        <v>11</v>
      </c>
      <c r="B17" s="48"/>
      <c r="C17" s="48"/>
      <c r="D17" s="48"/>
      <c r="E17" s="48"/>
      <c r="F17" s="48"/>
      <c r="G17" s="49"/>
    </row>
    <row r="18" spans="1:7" ht="15.75" customHeight="1" x14ac:dyDescent="0.25">
      <c r="A18" s="43" t="s">
        <v>100</v>
      </c>
      <c r="B18" s="34"/>
      <c r="C18" s="34"/>
      <c r="D18" s="34"/>
      <c r="E18" s="34"/>
      <c r="F18" s="34"/>
      <c r="G18" s="35"/>
    </row>
    <row r="19" spans="1:7" ht="15.75" customHeight="1" x14ac:dyDescent="0.25">
      <c r="A19" s="39" t="s">
        <v>101</v>
      </c>
      <c r="B19" s="31"/>
      <c r="C19" s="37"/>
      <c r="D19" s="2">
        <v>25</v>
      </c>
      <c r="E19" s="2">
        <v>0</v>
      </c>
      <c r="F19" s="2">
        <v>0</v>
      </c>
      <c r="G19" s="2">
        <f>SUM(D19:F19)</f>
        <v>25</v>
      </c>
    </row>
    <row r="20" spans="1:7" ht="15.75" customHeight="1" x14ac:dyDescent="0.25">
      <c r="A20" s="46" t="s">
        <v>102</v>
      </c>
      <c r="B20" s="31"/>
      <c r="C20" s="37"/>
      <c r="D20" s="2"/>
      <c r="E20" s="2"/>
      <c r="F20" s="2"/>
      <c r="G20" s="2"/>
    </row>
    <row r="21" spans="1:7" ht="15.75" customHeight="1" x14ac:dyDescent="0.25">
      <c r="A21" s="39" t="s">
        <v>123</v>
      </c>
      <c r="B21" s="31"/>
      <c r="C21" s="37"/>
      <c r="D21" s="2">
        <v>30</v>
      </c>
      <c r="E21" s="2"/>
      <c r="F21" s="2"/>
      <c r="G21" s="2">
        <f>SUM(D21:F21)</f>
        <v>30</v>
      </c>
    </row>
    <row r="22" spans="1:7" ht="15.75" customHeight="1" x14ac:dyDescent="0.25">
      <c r="A22" s="58" t="s">
        <v>129</v>
      </c>
      <c r="B22" s="41"/>
      <c r="C22" s="59"/>
      <c r="D22" s="2"/>
      <c r="E22" s="2"/>
      <c r="F22" s="2"/>
      <c r="G22" s="2"/>
    </row>
    <row r="23" spans="1:7" ht="15.75" customHeight="1" x14ac:dyDescent="0.25">
      <c r="A23" s="39" t="s">
        <v>105</v>
      </c>
      <c r="B23" s="31"/>
      <c r="C23" s="37"/>
      <c r="D23" s="2"/>
      <c r="E23" s="2"/>
      <c r="F23" s="2">
        <v>150</v>
      </c>
      <c r="G23" s="2">
        <f>SUM(D23:F23)</f>
        <v>150</v>
      </c>
    </row>
    <row r="24" spans="1:7" ht="15.75" customHeight="1" x14ac:dyDescent="0.25">
      <c r="A24" s="46" t="s">
        <v>130</v>
      </c>
      <c r="B24" s="31"/>
      <c r="C24" s="37"/>
      <c r="D24" s="2"/>
      <c r="E24" s="2"/>
      <c r="F24" s="2"/>
      <c r="G24" s="2"/>
    </row>
    <row r="25" spans="1:7" ht="15.75" customHeight="1" x14ac:dyDescent="0.25">
      <c r="A25" s="39" t="s">
        <v>107</v>
      </c>
      <c r="B25" s="31"/>
      <c r="C25" s="37"/>
      <c r="D25" s="2"/>
      <c r="E25" s="2"/>
      <c r="F25" s="2">
        <v>150</v>
      </c>
      <c r="G25" s="2">
        <f>SUM(D25:F25)</f>
        <v>150</v>
      </c>
    </row>
    <row r="26" spans="1:7" ht="15.75" customHeight="1" x14ac:dyDescent="0.25">
      <c r="A26" s="46" t="s">
        <v>108</v>
      </c>
      <c r="B26" s="31"/>
      <c r="C26" s="37"/>
      <c r="D26" s="2"/>
      <c r="E26" s="2"/>
      <c r="F26" s="2"/>
      <c r="G26" s="2"/>
    </row>
    <row r="27" spans="1:7" ht="15.75" customHeight="1" x14ac:dyDescent="0.25">
      <c r="A27" s="39" t="s">
        <v>109</v>
      </c>
      <c r="B27" s="31"/>
      <c r="C27" s="37"/>
      <c r="D27" s="2"/>
      <c r="E27" s="2"/>
      <c r="F27" s="2">
        <v>190</v>
      </c>
      <c r="G27" s="2">
        <f>SUM(D27:F27)</f>
        <v>190</v>
      </c>
    </row>
    <row r="28" spans="1:7" ht="15.75" customHeight="1" x14ac:dyDescent="0.25">
      <c r="A28" s="58" t="s">
        <v>131</v>
      </c>
      <c r="B28" s="41"/>
      <c r="C28" s="59"/>
      <c r="D28" s="2"/>
      <c r="E28" s="2"/>
      <c r="F28" s="2"/>
      <c r="G28" s="2"/>
    </row>
    <row r="29" spans="1:7" ht="15.75" customHeight="1" x14ac:dyDescent="0.25">
      <c r="A29" s="60" t="s">
        <v>111</v>
      </c>
      <c r="B29" s="31"/>
      <c r="C29" s="37"/>
      <c r="D29" s="2">
        <v>50</v>
      </c>
      <c r="E29" s="2"/>
      <c r="F29" s="2"/>
      <c r="G29" s="2">
        <f>SUM(D29:F29)</f>
        <v>50</v>
      </c>
    </row>
    <row r="30" spans="1:7" ht="15.75" customHeight="1" x14ac:dyDescent="0.25">
      <c r="A30" s="46" t="s">
        <v>132</v>
      </c>
      <c r="B30" s="31"/>
      <c r="C30" s="37"/>
      <c r="D30" s="2"/>
      <c r="E30" s="2"/>
      <c r="F30" s="2"/>
      <c r="G30" s="2"/>
    </row>
    <row r="31" spans="1:7" ht="15.75" customHeight="1" x14ac:dyDescent="0.25">
      <c r="A31" s="60" t="s">
        <v>113</v>
      </c>
      <c r="B31" s="31"/>
      <c r="C31" s="37"/>
      <c r="D31" s="2"/>
      <c r="E31" s="2"/>
      <c r="F31" s="2"/>
      <c r="G31" s="2">
        <f>SUM(D31:F31)</f>
        <v>0</v>
      </c>
    </row>
    <row r="32" spans="1:7" ht="15.75" customHeight="1" x14ac:dyDescent="0.25">
      <c r="A32" s="46" t="s">
        <v>114</v>
      </c>
      <c r="B32" s="31"/>
      <c r="C32" s="37"/>
      <c r="D32" s="2"/>
      <c r="E32" s="2"/>
      <c r="F32" s="2"/>
      <c r="G32" s="2"/>
    </row>
    <row r="33" spans="1:7" ht="15.75" customHeight="1" x14ac:dyDescent="0.25">
      <c r="A33" s="57" t="s">
        <v>115</v>
      </c>
      <c r="B33" s="31"/>
      <c r="C33" s="32"/>
      <c r="D33" s="24">
        <f t="shared" ref="D33:G33" si="0">SUM(D19:D32)</f>
        <v>105</v>
      </c>
      <c r="E33" s="24">
        <f t="shared" si="0"/>
        <v>0</v>
      </c>
      <c r="F33" s="24">
        <f t="shared" si="0"/>
        <v>490</v>
      </c>
      <c r="G33" s="24">
        <f t="shared" si="0"/>
        <v>595</v>
      </c>
    </row>
    <row r="34" spans="1:7" ht="15.75" customHeight="1" x14ac:dyDescent="0.25">
      <c r="A34" s="43" t="s">
        <v>116</v>
      </c>
      <c r="B34" s="34"/>
      <c r="C34" s="34"/>
      <c r="D34" s="34"/>
      <c r="E34" s="34"/>
      <c r="F34" s="34"/>
      <c r="G34" s="35"/>
    </row>
    <row r="35" spans="1:7" ht="15.75" customHeight="1" x14ac:dyDescent="0.25">
      <c r="A35" s="39" t="s">
        <v>109</v>
      </c>
      <c r="B35" s="31"/>
      <c r="C35" s="37"/>
      <c r="D35" s="2"/>
      <c r="E35" s="2"/>
      <c r="F35" s="2">
        <v>50</v>
      </c>
      <c r="G35" s="2">
        <f>SUM(D35:F35)</f>
        <v>50</v>
      </c>
    </row>
    <row r="36" spans="1:7" ht="15.75" customHeight="1" x14ac:dyDescent="0.25">
      <c r="A36" s="58" t="s">
        <v>133</v>
      </c>
      <c r="B36" s="41"/>
      <c r="C36" s="59"/>
      <c r="D36" s="2"/>
      <c r="E36" s="2"/>
      <c r="F36" s="2"/>
      <c r="G36" s="2"/>
    </row>
    <row r="37" spans="1:7" ht="15.75" customHeight="1" x14ac:dyDescent="0.25">
      <c r="A37" s="60" t="s">
        <v>111</v>
      </c>
      <c r="B37" s="31"/>
      <c r="C37" s="37"/>
      <c r="D37" s="2">
        <v>50</v>
      </c>
      <c r="E37" s="2"/>
      <c r="F37" s="2"/>
      <c r="G37" s="2">
        <f>SUM(D37:F37)</f>
        <v>50</v>
      </c>
    </row>
    <row r="38" spans="1:7" ht="15.75" customHeight="1" x14ac:dyDescent="0.25">
      <c r="A38" s="46" t="s">
        <v>134</v>
      </c>
      <c r="B38" s="31"/>
      <c r="C38" s="37"/>
      <c r="D38" s="2"/>
      <c r="E38" s="2"/>
      <c r="F38" s="2"/>
      <c r="G38" s="2"/>
    </row>
    <row r="39" spans="1:7" ht="15.75" customHeight="1" x14ac:dyDescent="0.25">
      <c r="A39" s="39"/>
      <c r="B39" s="31"/>
      <c r="C39" s="37"/>
      <c r="D39" s="2"/>
      <c r="E39" s="2"/>
      <c r="F39" s="2"/>
      <c r="G39" s="2">
        <f>SUM(D39:F39)</f>
        <v>0</v>
      </c>
    </row>
    <row r="40" spans="1:7" ht="15.75" customHeight="1" x14ac:dyDescent="0.25">
      <c r="A40" s="46"/>
      <c r="B40" s="31"/>
      <c r="C40" s="37"/>
      <c r="D40" s="2"/>
      <c r="E40" s="2"/>
      <c r="F40" s="2"/>
      <c r="G40" s="2"/>
    </row>
    <row r="41" spans="1:7" ht="15.75" customHeight="1" x14ac:dyDescent="0.25">
      <c r="A41" s="39"/>
      <c r="B41" s="31"/>
      <c r="C41" s="37"/>
      <c r="D41" s="2"/>
      <c r="E41" s="2"/>
      <c r="F41" s="2"/>
      <c r="G41" s="2">
        <f>SUM(D41:F41)</f>
        <v>0</v>
      </c>
    </row>
    <row r="42" spans="1:7" ht="15.75" customHeight="1" x14ac:dyDescent="0.25">
      <c r="A42" s="46"/>
      <c r="B42" s="31"/>
      <c r="C42" s="37"/>
      <c r="D42" s="2"/>
      <c r="E42" s="2"/>
      <c r="F42" s="2"/>
      <c r="G42" s="2"/>
    </row>
    <row r="43" spans="1:7" ht="15.75" customHeight="1" x14ac:dyDescent="0.25">
      <c r="A43" s="39"/>
      <c r="B43" s="31"/>
      <c r="C43" s="37"/>
      <c r="D43" s="2"/>
      <c r="E43" s="2"/>
      <c r="F43" s="2"/>
      <c r="G43" s="2">
        <f>SUM(D43:F43)</f>
        <v>0</v>
      </c>
    </row>
    <row r="44" spans="1:7" ht="15.75" customHeight="1" x14ac:dyDescent="0.25">
      <c r="A44" s="46"/>
      <c r="B44" s="31"/>
      <c r="C44" s="37"/>
      <c r="D44" s="2"/>
      <c r="E44" s="2"/>
      <c r="F44" s="2"/>
      <c r="G44" s="2"/>
    </row>
    <row r="45" spans="1:7" ht="15.75" customHeight="1" x14ac:dyDescent="0.25">
      <c r="A45" s="57" t="s">
        <v>119</v>
      </c>
      <c r="B45" s="31"/>
      <c r="C45" s="32"/>
      <c r="D45" s="24">
        <f t="shared" ref="D45:G45" si="1">SUM(D35:D44)</f>
        <v>50</v>
      </c>
      <c r="E45" s="24">
        <f t="shared" si="1"/>
        <v>0</v>
      </c>
      <c r="F45" s="24">
        <f t="shared" si="1"/>
        <v>50</v>
      </c>
      <c r="G45" s="24">
        <f t="shared" si="1"/>
        <v>100</v>
      </c>
    </row>
    <row r="46" spans="1:7" ht="15.75" customHeight="1" x14ac:dyDescent="0.25">
      <c r="A46" s="43" t="s">
        <v>120</v>
      </c>
      <c r="B46" s="34"/>
      <c r="C46" s="34"/>
      <c r="D46" s="34"/>
      <c r="E46" s="34"/>
      <c r="F46" s="34"/>
      <c r="G46" s="35"/>
    </row>
    <row r="47" spans="1:7" ht="15.75" customHeight="1" x14ac:dyDescent="0.25">
      <c r="A47" s="39" t="s">
        <v>95</v>
      </c>
      <c r="B47" s="31"/>
      <c r="C47" s="37"/>
      <c r="D47" s="2"/>
      <c r="E47" s="2"/>
      <c r="F47" s="2"/>
      <c r="G47" s="2">
        <f>SUM(D47:F47)</f>
        <v>0</v>
      </c>
    </row>
    <row r="48" spans="1:7" ht="15.75" customHeight="1" x14ac:dyDescent="0.25">
      <c r="A48" s="46" t="s">
        <v>11</v>
      </c>
      <c r="B48" s="31"/>
      <c r="C48" s="37"/>
      <c r="D48" s="2"/>
      <c r="E48" s="2"/>
      <c r="F48" s="2"/>
      <c r="G48" s="2"/>
    </row>
    <row r="49" spans="1:7" ht="15.75" customHeight="1" x14ac:dyDescent="0.25">
      <c r="A49" s="39" t="s">
        <v>95</v>
      </c>
      <c r="B49" s="31"/>
      <c r="C49" s="37"/>
      <c r="D49" s="2"/>
      <c r="E49" s="2"/>
      <c r="F49" s="2"/>
      <c r="G49" s="2">
        <f>SUM(D49:F49)</f>
        <v>0</v>
      </c>
    </row>
    <row r="50" spans="1:7" ht="15.75" customHeight="1" x14ac:dyDescent="0.25">
      <c r="A50" s="58" t="s">
        <v>11</v>
      </c>
      <c r="B50" s="41"/>
      <c r="C50" s="59"/>
      <c r="D50" s="2"/>
      <c r="E50" s="2"/>
      <c r="F50" s="2"/>
      <c r="G50" s="2"/>
    </row>
    <row r="51" spans="1:7" ht="15.75" customHeight="1" x14ac:dyDescent="0.25">
      <c r="A51" s="39" t="s">
        <v>95</v>
      </c>
      <c r="B51" s="31"/>
      <c r="C51" s="37"/>
      <c r="D51" s="2"/>
      <c r="E51" s="2"/>
      <c r="F51" s="2"/>
      <c r="G51" s="2">
        <f>SUM(D51:F51)</f>
        <v>0</v>
      </c>
    </row>
    <row r="52" spans="1:7" ht="15.75" customHeight="1" x14ac:dyDescent="0.25">
      <c r="A52" s="46" t="s">
        <v>11</v>
      </c>
      <c r="B52" s="31"/>
      <c r="C52" s="37"/>
      <c r="D52" s="2"/>
      <c r="E52" s="2"/>
      <c r="F52" s="2"/>
      <c r="G52" s="2"/>
    </row>
    <row r="53" spans="1:7" ht="15.75" customHeight="1" x14ac:dyDescent="0.25">
      <c r="A53" s="39" t="s">
        <v>95</v>
      </c>
      <c r="B53" s="31"/>
      <c r="C53" s="37"/>
      <c r="D53" s="2"/>
      <c r="E53" s="2"/>
      <c r="F53" s="2"/>
      <c r="G53" s="2">
        <f>SUM(D53:F53)</f>
        <v>0</v>
      </c>
    </row>
    <row r="54" spans="1:7" ht="15.75" customHeight="1" x14ac:dyDescent="0.25">
      <c r="A54" s="46" t="s">
        <v>11</v>
      </c>
      <c r="B54" s="31"/>
      <c r="C54" s="37"/>
      <c r="D54" s="2"/>
      <c r="E54" s="2"/>
      <c r="F54" s="2"/>
      <c r="G54" s="2"/>
    </row>
    <row r="55" spans="1:7" ht="15.75" customHeight="1" x14ac:dyDescent="0.25">
      <c r="A55" s="39" t="s">
        <v>95</v>
      </c>
      <c r="B55" s="31"/>
      <c r="C55" s="37"/>
      <c r="D55" s="2"/>
      <c r="E55" s="2"/>
      <c r="F55" s="2"/>
      <c r="G55" s="2">
        <f>SUM(D55:F55)</f>
        <v>0</v>
      </c>
    </row>
    <row r="56" spans="1:7" ht="15.75" customHeight="1" x14ac:dyDescent="0.25">
      <c r="A56" s="46" t="s">
        <v>11</v>
      </c>
      <c r="B56" s="31"/>
      <c r="C56" s="37"/>
      <c r="D56" s="2"/>
      <c r="E56" s="2"/>
      <c r="F56" s="2"/>
      <c r="G56" s="2"/>
    </row>
    <row r="57" spans="1:7" ht="15.75" customHeight="1" x14ac:dyDescent="0.25">
      <c r="A57" s="70"/>
      <c r="B57" s="71"/>
      <c r="C57" s="72"/>
      <c r="D57" s="25">
        <f t="shared" ref="D57:G57" si="2">SUM(D47:D56)</f>
        <v>0</v>
      </c>
      <c r="E57" s="25">
        <f t="shared" si="2"/>
        <v>0</v>
      </c>
      <c r="F57" s="25">
        <f t="shared" si="2"/>
        <v>0</v>
      </c>
      <c r="G57" s="25">
        <f t="shared" si="2"/>
        <v>0</v>
      </c>
    </row>
    <row r="58" spans="1:7" ht="15.75" customHeight="1" x14ac:dyDescent="0.25">
      <c r="A58" s="67" t="s">
        <v>121</v>
      </c>
      <c r="B58" s="68"/>
      <c r="C58" s="69"/>
      <c r="D58" s="26">
        <f t="shared" ref="D58:G58" si="3">D57+D45+D33</f>
        <v>155</v>
      </c>
      <c r="E58" s="26">
        <f t="shared" si="3"/>
        <v>0</v>
      </c>
      <c r="F58" s="26">
        <f t="shared" si="3"/>
        <v>540</v>
      </c>
      <c r="G58" s="26">
        <f t="shared" si="3"/>
        <v>695</v>
      </c>
    </row>
  </sheetData>
  <mergeCells count="67">
    <mergeCell ref="A41:C41"/>
    <mergeCell ref="A42:C42"/>
    <mergeCell ref="A43:C43"/>
    <mergeCell ref="A44:C44"/>
    <mergeCell ref="A45:C45"/>
    <mergeCell ref="A46:G46"/>
    <mergeCell ref="A47:C47"/>
    <mergeCell ref="A55:C55"/>
    <mergeCell ref="A56:C56"/>
    <mergeCell ref="A57:C57"/>
    <mergeCell ref="A58:C58"/>
    <mergeCell ref="A48:C48"/>
    <mergeCell ref="A49:C49"/>
    <mergeCell ref="A50:C50"/>
    <mergeCell ref="A51:C51"/>
    <mergeCell ref="A52:C52"/>
    <mergeCell ref="A53:C53"/>
    <mergeCell ref="A54:C54"/>
    <mergeCell ref="A1:G1"/>
    <mergeCell ref="A3:G3"/>
    <mergeCell ref="A4:B4"/>
    <mergeCell ref="D4:E4"/>
    <mergeCell ref="F4:G4"/>
    <mergeCell ref="D5:E5"/>
    <mergeCell ref="F5:G5"/>
    <mergeCell ref="A5:B5"/>
    <mergeCell ref="A6:B6"/>
    <mergeCell ref="D6:E6"/>
    <mergeCell ref="F6:G6"/>
    <mergeCell ref="A7:B7"/>
    <mergeCell ref="F7:G7"/>
    <mergeCell ref="A8:B8"/>
    <mergeCell ref="A9:E9"/>
    <mergeCell ref="A10:E10"/>
    <mergeCell ref="A11:E11"/>
    <mergeCell ref="A13:C13"/>
    <mergeCell ref="A14:G14"/>
    <mergeCell ref="A15:G15"/>
    <mergeCell ref="A16:C16"/>
    <mergeCell ref="D16:D17"/>
    <mergeCell ref="E16:E17"/>
    <mergeCell ref="F16:F17"/>
    <mergeCell ref="G16:G17"/>
    <mergeCell ref="A17:C17"/>
    <mergeCell ref="A18:G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8:C38"/>
    <mergeCell ref="A39:C39"/>
    <mergeCell ref="A40:C40"/>
    <mergeCell ref="A34:G34"/>
    <mergeCell ref="A33:C33"/>
    <mergeCell ref="A35:C35"/>
    <mergeCell ref="A36:C36"/>
    <mergeCell ref="A37:C37"/>
  </mergeCells>
  <printOptions horizontalCentered="1"/>
  <pageMargins left="0.7" right="0.7" top="0.75" bottom="0.75" header="0" footer="0"/>
  <pageSetup scale="80" fitToHeight="0" pageOrder="overThenDown" orientation="portrait" cellComments="atEn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F00"/>
    <outlinePr summaryBelow="0" summaryRight="0"/>
    <pageSetUpPr fitToPage="1"/>
  </sheetPr>
  <dimension ref="A1:G58"/>
  <sheetViews>
    <sheetView workbookViewId="0">
      <selection activeCell="C5" sqref="C5"/>
    </sheetView>
  </sheetViews>
  <sheetFormatPr defaultColWidth="12.5703125" defaultRowHeight="15" customHeight="1" x14ac:dyDescent="0.2"/>
  <cols>
    <col min="1" max="1" width="14.85546875" customWidth="1"/>
    <col min="2" max="2" width="10.5703125" customWidth="1"/>
    <col min="3" max="3" width="27.7109375" customWidth="1"/>
    <col min="4" max="7" width="14.85546875" customWidth="1"/>
    <col min="8" max="26" width="14.42578125" customWidth="1"/>
  </cols>
  <sheetData>
    <row r="1" spans="1:7" ht="15.75" customHeight="1" x14ac:dyDescent="0.3">
      <c r="A1" s="30" t="s">
        <v>74</v>
      </c>
      <c r="B1" s="31"/>
      <c r="C1" s="31"/>
      <c r="D1" s="31"/>
      <c r="E1" s="31"/>
      <c r="F1" s="31"/>
      <c r="G1" s="32"/>
    </row>
    <row r="2" spans="1:7" ht="15.75" customHeight="1" x14ac:dyDescent="0.25">
      <c r="A2" s="3" t="s">
        <v>5</v>
      </c>
      <c r="B2" s="4"/>
      <c r="C2" s="4"/>
      <c r="D2" s="4"/>
      <c r="E2" s="4"/>
      <c r="F2" s="4"/>
      <c r="G2" s="5"/>
    </row>
    <row r="3" spans="1:7" ht="15.75" customHeight="1" x14ac:dyDescent="0.25">
      <c r="A3" s="47" t="s">
        <v>6</v>
      </c>
      <c r="B3" s="48"/>
      <c r="C3" s="48"/>
      <c r="D3" s="48"/>
      <c r="E3" s="48"/>
      <c r="F3" s="48"/>
      <c r="G3" s="49"/>
    </row>
    <row r="4" spans="1:7" ht="15.75" customHeight="1" x14ac:dyDescent="0.2">
      <c r="A4" s="66" t="s">
        <v>75</v>
      </c>
      <c r="B4" s="48"/>
      <c r="C4" s="12"/>
      <c r="D4" s="64" t="s">
        <v>76</v>
      </c>
      <c r="E4" s="48"/>
      <c r="F4" s="65" t="s">
        <v>135</v>
      </c>
      <c r="G4" s="32"/>
    </row>
    <row r="5" spans="1:7" ht="15.75" customHeight="1" x14ac:dyDescent="0.2">
      <c r="A5" s="66" t="s">
        <v>78</v>
      </c>
      <c r="B5" s="48"/>
      <c r="C5" s="12" t="s">
        <v>243</v>
      </c>
      <c r="D5" s="64" t="s">
        <v>79</v>
      </c>
      <c r="E5" s="48"/>
      <c r="F5" s="65" t="s">
        <v>80</v>
      </c>
      <c r="G5" s="32"/>
    </row>
    <row r="6" spans="1:7" ht="15.75" customHeight="1" x14ac:dyDescent="0.2">
      <c r="A6" s="66" t="s">
        <v>81</v>
      </c>
      <c r="B6" s="48"/>
      <c r="C6" s="12" t="s">
        <v>82</v>
      </c>
      <c r="D6" s="64" t="s">
        <v>79</v>
      </c>
      <c r="E6" s="48"/>
      <c r="F6" s="65" t="s">
        <v>83</v>
      </c>
      <c r="G6" s="32"/>
    </row>
    <row r="7" spans="1:7" ht="15.75" customHeight="1" x14ac:dyDescent="0.2">
      <c r="A7" s="62"/>
      <c r="B7" s="48"/>
      <c r="C7" s="13"/>
      <c r="D7" s="14"/>
      <c r="F7" s="63"/>
      <c r="G7" s="49"/>
    </row>
    <row r="8" spans="1:7" ht="15.75" customHeight="1" x14ac:dyDescent="0.25">
      <c r="A8" s="62"/>
      <c r="B8" s="48"/>
      <c r="C8" s="13"/>
      <c r="D8" s="15"/>
      <c r="E8" s="15"/>
      <c r="F8" s="16" t="s">
        <v>84</v>
      </c>
      <c r="G8" s="17" t="s">
        <v>85</v>
      </c>
    </row>
    <row r="9" spans="1:7" ht="15.75" customHeight="1" x14ac:dyDescent="0.2">
      <c r="A9" s="61" t="s">
        <v>237</v>
      </c>
      <c r="B9" s="48"/>
      <c r="C9" s="48"/>
      <c r="D9" s="48"/>
      <c r="E9" s="48"/>
      <c r="F9" s="18" t="b">
        <v>1</v>
      </c>
      <c r="G9" s="19" t="b">
        <v>0</v>
      </c>
    </row>
    <row r="10" spans="1:7" ht="15.75" customHeight="1" x14ac:dyDescent="0.2">
      <c r="A10" s="61" t="s">
        <v>86</v>
      </c>
      <c r="B10" s="48"/>
      <c r="C10" s="48"/>
      <c r="D10" s="48"/>
      <c r="E10" s="48"/>
      <c r="F10" s="18" t="b">
        <v>1</v>
      </c>
      <c r="G10" s="19" t="b">
        <v>0</v>
      </c>
    </row>
    <row r="11" spans="1:7" ht="15.75" customHeight="1" x14ac:dyDescent="0.2">
      <c r="A11" s="61" t="s">
        <v>87</v>
      </c>
      <c r="B11" s="48"/>
      <c r="C11" s="48"/>
      <c r="D11" s="48"/>
      <c r="E11" s="48"/>
      <c r="F11" s="18" t="b">
        <v>0</v>
      </c>
      <c r="G11" s="19" t="b">
        <v>0</v>
      </c>
    </row>
    <row r="12" spans="1:7" ht="15.75" customHeight="1" x14ac:dyDescent="0.25">
      <c r="A12" s="20"/>
      <c r="B12" s="21"/>
      <c r="C12" s="21"/>
      <c r="D12" s="16" t="s">
        <v>88</v>
      </c>
      <c r="E12" s="16" t="s">
        <v>89</v>
      </c>
      <c r="F12" s="16" t="s">
        <v>90</v>
      </c>
      <c r="G12" s="17" t="s">
        <v>91</v>
      </c>
    </row>
    <row r="13" spans="1:7" ht="15.75" customHeight="1" x14ac:dyDescent="0.2">
      <c r="A13" s="61" t="s">
        <v>92</v>
      </c>
      <c r="B13" s="48"/>
      <c r="C13" s="48"/>
      <c r="D13" s="22" t="b">
        <v>0</v>
      </c>
      <c r="E13" s="22" t="b">
        <v>0</v>
      </c>
      <c r="F13" s="22" t="b">
        <v>0</v>
      </c>
      <c r="G13" s="23" t="b">
        <v>0</v>
      </c>
    </row>
    <row r="14" spans="1:7" ht="15.75" customHeight="1" x14ac:dyDescent="0.25">
      <c r="A14" s="47" t="s">
        <v>93</v>
      </c>
      <c r="B14" s="48"/>
      <c r="C14" s="48"/>
      <c r="D14" s="48"/>
      <c r="E14" s="48"/>
      <c r="F14" s="48"/>
      <c r="G14" s="49"/>
    </row>
    <row r="15" spans="1:7" ht="15.75" customHeight="1" x14ac:dyDescent="0.25">
      <c r="A15" s="50" t="s">
        <v>94</v>
      </c>
      <c r="B15" s="34"/>
      <c r="C15" s="34"/>
      <c r="D15" s="34"/>
      <c r="E15" s="34"/>
      <c r="F15" s="34"/>
      <c r="G15" s="35"/>
    </row>
    <row r="16" spans="1:7" ht="15.75" customHeight="1" x14ac:dyDescent="0.2">
      <c r="A16" s="51" t="s">
        <v>95</v>
      </c>
      <c r="B16" s="48"/>
      <c r="C16" s="48"/>
      <c r="D16" s="52" t="s">
        <v>96</v>
      </c>
      <c r="E16" s="52" t="s">
        <v>97</v>
      </c>
      <c r="F16" s="52" t="s">
        <v>98</v>
      </c>
      <c r="G16" s="53" t="s">
        <v>99</v>
      </c>
    </row>
    <row r="17" spans="1:7" ht="15.75" customHeight="1" x14ac:dyDescent="0.2">
      <c r="A17" s="54" t="s">
        <v>11</v>
      </c>
      <c r="B17" s="48"/>
      <c r="C17" s="48"/>
      <c r="D17" s="48"/>
      <c r="E17" s="48"/>
      <c r="F17" s="48"/>
      <c r="G17" s="49"/>
    </row>
    <row r="18" spans="1:7" ht="15.75" customHeight="1" x14ac:dyDescent="0.25">
      <c r="A18" s="43" t="s">
        <v>100</v>
      </c>
      <c r="B18" s="34"/>
      <c r="C18" s="34"/>
      <c r="D18" s="34"/>
      <c r="E18" s="34"/>
      <c r="F18" s="34"/>
      <c r="G18" s="35"/>
    </row>
    <row r="19" spans="1:7" ht="15.75" customHeight="1" x14ac:dyDescent="0.25">
      <c r="A19" s="39" t="s">
        <v>101</v>
      </c>
      <c r="B19" s="31"/>
      <c r="C19" s="37"/>
      <c r="D19" s="2">
        <v>25</v>
      </c>
      <c r="E19" s="2"/>
      <c r="F19" s="2">
        <v>0</v>
      </c>
      <c r="G19" s="2">
        <f>SUM(D19:F19)</f>
        <v>25</v>
      </c>
    </row>
    <row r="20" spans="1:7" ht="15.75" customHeight="1" x14ac:dyDescent="0.25">
      <c r="A20" s="46" t="s">
        <v>102</v>
      </c>
      <c r="B20" s="31"/>
      <c r="C20" s="37"/>
      <c r="D20" s="2"/>
      <c r="E20" s="2"/>
      <c r="F20" s="2"/>
      <c r="G20" s="2"/>
    </row>
    <row r="21" spans="1:7" ht="15.75" customHeight="1" x14ac:dyDescent="0.25">
      <c r="A21" s="39" t="s">
        <v>123</v>
      </c>
      <c r="B21" s="31"/>
      <c r="C21" s="37"/>
      <c r="D21" s="2">
        <v>650</v>
      </c>
      <c r="E21" s="2"/>
      <c r="F21" s="2"/>
      <c r="G21" s="2">
        <f>SUM(D21:F21)</f>
        <v>650</v>
      </c>
    </row>
    <row r="22" spans="1:7" ht="15.75" customHeight="1" x14ac:dyDescent="0.25">
      <c r="A22" s="58" t="s">
        <v>136</v>
      </c>
      <c r="B22" s="41"/>
      <c r="C22" s="59"/>
      <c r="D22" s="2"/>
      <c r="E22" s="2"/>
      <c r="F22" s="2"/>
      <c r="G22" s="2"/>
    </row>
    <row r="23" spans="1:7" ht="15.75" customHeight="1" x14ac:dyDescent="0.25">
      <c r="A23" s="39" t="s">
        <v>105</v>
      </c>
      <c r="B23" s="31"/>
      <c r="C23" s="37"/>
      <c r="D23" s="2"/>
      <c r="E23" s="2"/>
      <c r="F23" s="2">
        <v>150</v>
      </c>
      <c r="G23" s="2">
        <f>SUM(D23:F23)</f>
        <v>150</v>
      </c>
    </row>
    <row r="24" spans="1:7" ht="15.75" customHeight="1" x14ac:dyDescent="0.25">
      <c r="A24" s="46" t="s">
        <v>106</v>
      </c>
      <c r="B24" s="31"/>
      <c r="C24" s="37"/>
      <c r="D24" s="2"/>
      <c r="E24" s="2"/>
      <c r="F24" s="2"/>
      <c r="G24" s="2"/>
    </row>
    <row r="25" spans="1:7" ht="15.75" customHeight="1" x14ac:dyDescent="0.25">
      <c r="A25" s="39" t="s">
        <v>107</v>
      </c>
      <c r="B25" s="31"/>
      <c r="C25" s="37"/>
      <c r="D25" s="2"/>
      <c r="E25" s="2"/>
      <c r="F25" s="2">
        <v>300</v>
      </c>
      <c r="G25" s="2">
        <f>SUM(D25:F25)</f>
        <v>300</v>
      </c>
    </row>
    <row r="26" spans="1:7" ht="15.75" customHeight="1" x14ac:dyDescent="0.25">
      <c r="A26" s="46" t="s">
        <v>137</v>
      </c>
      <c r="B26" s="31"/>
      <c r="C26" s="37"/>
      <c r="D26" s="2"/>
      <c r="E26" s="2"/>
      <c r="F26" s="2"/>
      <c r="G26" s="2"/>
    </row>
    <row r="27" spans="1:7" ht="15.75" customHeight="1" x14ac:dyDescent="0.25">
      <c r="A27" s="39" t="s">
        <v>109</v>
      </c>
      <c r="B27" s="31"/>
      <c r="C27" s="37"/>
      <c r="D27" s="2"/>
      <c r="E27" s="2"/>
      <c r="F27" s="2">
        <v>400</v>
      </c>
      <c r="G27" s="2">
        <f>SUM(D27:F27)</f>
        <v>400</v>
      </c>
    </row>
    <row r="28" spans="1:7" ht="15.75" customHeight="1" x14ac:dyDescent="0.25">
      <c r="A28" s="58" t="s">
        <v>138</v>
      </c>
      <c r="B28" s="41"/>
      <c r="C28" s="59"/>
      <c r="D28" s="2"/>
      <c r="E28" s="2"/>
      <c r="F28" s="2"/>
      <c r="G28" s="2"/>
    </row>
    <row r="29" spans="1:7" ht="15.75" customHeight="1" x14ac:dyDescent="0.25">
      <c r="A29" s="60" t="s">
        <v>111</v>
      </c>
      <c r="B29" s="31"/>
      <c r="C29" s="37"/>
      <c r="D29" s="2">
        <v>100</v>
      </c>
      <c r="E29" s="2"/>
      <c r="F29" s="2"/>
      <c r="G29" s="2">
        <f>SUM(D29:F29)</f>
        <v>100</v>
      </c>
    </row>
    <row r="30" spans="1:7" ht="15.75" customHeight="1" x14ac:dyDescent="0.25">
      <c r="A30" s="46" t="s">
        <v>139</v>
      </c>
      <c r="B30" s="31"/>
      <c r="C30" s="37"/>
      <c r="D30" s="2"/>
      <c r="E30" s="2"/>
      <c r="F30" s="2"/>
      <c r="G30" s="2"/>
    </row>
    <row r="31" spans="1:7" ht="15.75" customHeight="1" x14ac:dyDescent="0.25">
      <c r="A31" s="60" t="s">
        <v>113</v>
      </c>
      <c r="B31" s="31"/>
      <c r="C31" s="37"/>
      <c r="D31" s="2">
        <v>450</v>
      </c>
      <c r="E31" s="2"/>
      <c r="F31" s="2"/>
      <c r="G31" s="2">
        <f>SUM(D31:F31)</f>
        <v>450</v>
      </c>
    </row>
    <row r="32" spans="1:7" ht="15.75" customHeight="1" x14ac:dyDescent="0.25">
      <c r="A32" s="46" t="s">
        <v>114</v>
      </c>
      <c r="B32" s="31"/>
      <c r="C32" s="37"/>
      <c r="D32" s="2"/>
      <c r="E32" s="2"/>
      <c r="F32" s="2"/>
      <c r="G32" s="2"/>
    </row>
    <row r="33" spans="1:7" ht="15.75" customHeight="1" x14ac:dyDescent="0.25">
      <c r="A33" s="57" t="s">
        <v>115</v>
      </c>
      <c r="B33" s="31"/>
      <c r="C33" s="32"/>
      <c r="D33" s="24">
        <f t="shared" ref="D33:G33" si="0">SUM(D19:D32)</f>
        <v>1225</v>
      </c>
      <c r="E33" s="24">
        <f t="shared" si="0"/>
        <v>0</v>
      </c>
      <c r="F33" s="24">
        <f t="shared" si="0"/>
        <v>850</v>
      </c>
      <c r="G33" s="24">
        <f t="shared" si="0"/>
        <v>2075</v>
      </c>
    </row>
    <row r="34" spans="1:7" ht="15.75" customHeight="1" x14ac:dyDescent="0.25">
      <c r="A34" s="43" t="s">
        <v>116</v>
      </c>
      <c r="B34" s="34"/>
      <c r="C34" s="34"/>
      <c r="D34" s="34"/>
      <c r="E34" s="34"/>
      <c r="F34" s="34"/>
      <c r="G34" s="35"/>
    </row>
    <row r="35" spans="1:7" ht="15.75" customHeight="1" x14ac:dyDescent="0.25">
      <c r="A35" s="39" t="s">
        <v>109</v>
      </c>
      <c r="B35" s="31"/>
      <c r="C35" s="37"/>
      <c r="D35" s="2"/>
      <c r="E35" s="2"/>
      <c r="F35" s="2">
        <v>160</v>
      </c>
      <c r="G35" s="2">
        <v>160</v>
      </c>
    </row>
    <row r="36" spans="1:7" ht="15.75" customHeight="1" x14ac:dyDescent="0.25">
      <c r="A36" s="58" t="s">
        <v>140</v>
      </c>
      <c r="B36" s="41"/>
      <c r="C36" s="59"/>
      <c r="D36" s="2"/>
      <c r="E36" s="2"/>
      <c r="F36" s="2"/>
      <c r="G36" s="2"/>
    </row>
    <row r="37" spans="1:7" ht="15.75" customHeight="1" x14ac:dyDescent="0.25">
      <c r="A37" s="60" t="s">
        <v>111</v>
      </c>
      <c r="B37" s="31"/>
      <c r="C37" s="37"/>
      <c r="D37" s="2">
        <v>200</v>
      </c>
      <c r="E37" s="2"/>
      <c r="F37" s="2"/>
      <c r="G37" s="2">
        <f>SUM(D37:F37)</f>
        <v>200</v>
      </c>
    </row>
    <row r="38" spans="1:7" ht="15.75" customHeight="1" x14ac:dyDescent="0.25">
      <c r="A38" s="46" t="s">
        <v>141</v>
      </c>
      <c r="B38" s="31"/>
      <c r="C38" s="37"/>
      <c r="D38" s="2"/>
      <c r="E38" s="2"/>
      <c r="F38" s="2"/>
      <c r="G38" s="2"/>
    </row>
    <row r="39" spans="1:7" ht="15.75" customHeight="1" x14ac:dyDescent="0.25">
      <c r="A39" s="39"/>
      <c r="B39" s="31"/>
      <c r="C39" s="37"/>
      <c r="D39" s="2"/>
      <c r="E39" s="2"/>
      <c r="F39" s="2"/>
      <c r="G39" s="2">
        <f>SUM(D39:F39)</f>
        <v>0</v>
      </c>
    </row>
    <row r="40" spans="1:7" ht="15.75" customHeight="1" x14ac:dyDescent="0.25">
      <c r="A40" s="46"/>
      <c r="B40" s="31"/>
      <c r="C40" s="37"/>
      <c r="D40" s="2"/>
      <c r="E40" s="2"/>
      <c r="F40" s="2"/>
      <c r="G40" s="2"/>
    </row>
    <row r="41" spans="1:7" ht="15.75" customHeight="1" x14ac:dyDescent="0.25">
      <c r="A41" s="39"/>
      <c r="B41" s="31"/>
      <c r="C41" s="37"/>
      <c r="D41" s="2"/>
      <c r="E41" s="2"/>
      <c r="F41" s="2"/>
      <c r="G41" s="2">
        <f>SUM(D41:F41)</f>
        <v>0</v>
      </c>
    </row>
    <row r="42" spans="1:7" ht="15.75" customHeight="1" x14ac:dyDescent="0.25">
      <c r="A42" s="46"/>
      <c r="B42" s="31"/>
      <c r="C42" s="37"/>
      <c r="D42" s="2"/>
      <c r="E42" s="2"/>
      <c r="F42" s="2"/>
      <c r="G42" s="2"/>
    </row>
    <row r="43" spans="1:7" ht="15.75" customHeight="1" x14ac:dyDescent="0.25">
      <c r="A43" s="39"/>
      <c r="B43" s="31"/>
      <c r="C43" s="37"/>
      <c r="D43" s="2"/>
      <c r="E43" s="2"/>
      <c r="F43" s="2"/>
      <c r="G43" s="2">
        <f>SUM(D43:F43)</f>
        <v>0</v>
      </c>
    </row>
    <row r="44" spans="1:7" ht="15.75" customHeight="1" x14ac:dyDescent="0.25">
      <c r="A44" s="46"/>
      <c r="B44" s="31"/>
      <c r="C44" s="37"/>
      <c r="D44" s="2"/>
      <c r="E44" s="2"/>
      <c r="F44" s="2"/>
      <c r="G44" s="2"/>
    </row>
    <row r="45" spans="1:7" ht="15.75" customHeight="1" x14ac:dyDescent="0.25">
      <c r="A45" s="57" t="s">
        <v>119</v>
      </c>
      <c r="B45" s="31"/>
      <c r="C45" s="32"/>
      <c r="D45" s="24">
        <f t="shared" ref="D45:G45" si="1">SUM(D35:D44)</f>
        <v>200</v>
      </c>
      <c r="E45" s="24">
        <f t="shared" si="1"/>
        <v>0</v>
      </c>
      <c r="F45" s="24">
        <f t="shared" si="1"/>
        <v>160</v>
      </c>
      <c r="G45" s="24">
        <f t="shared" si="1"/>
        <v>360</v>
      </c>
    </row>
    <row r="46" spans="1:7" ht="15.75" customHeight="1" x14ac:dyDescent="0.25">
      <c r="A46" s="43" t="s">
        <v>120</v>
      </c>
      <c r="B46" s="34"/>
      <c r="C46" s="34"/>
      <c r="D46" s="34"/>
      <c r="E46" s="34"/>
      <c r="F46" s="34"/>
      <c r="G46" s="35"/>
    </row>
    <row r="47" spans="1:7" ht="15.75" customHeight="1" x14ac:dyDescent="0.25">
      <c r="A47" s="39" t="s">
        <v>95</v>
      </c>
      <c r="B47" s="31"/>
      <c r="C47" s="37"/>
      <c r="D47" s="2"/>
      <c r="E47" s="2"/>
      <c r="F47" s="2"/>
      <c r="G47" s="2">
        <f>SUM(D47:F47)</f>
        <v>0</v>
      </c>
    </row>
    <row r="48" spans="1:7" ht="15.75" customHeight="1" x14ac:dyDescent="0.25">
      <c r="A48" s="46" t="s">
        <v>11</v>
      </c>
      <c r="B48" s="31"/>
      <c r="C48" s="37"/>
      <c r="D48" s="2"/>
      <c r="E48" s="2"/>
      <c r="F48" s="2"/>
      <c r="G48" s="2"/>
    </row>
    <row r="49" spans="1:7" ht="15.75" customHeight="1" x14ac:dyDescent="0.25">
      <c r="A49" s="39" t="s">
        <v>95</v>
      </c>
      <c r="B49" s="31"/>
      <c r="C49" s="37"/>
      <c r="D49" s="2"/>
      <c r="E49" s="2"/>
      <c r="F49" s="2"/>
      <c r="G49" s="2">
        <f>SUM(D49:F49)</f>
        <v>0</v>
      </c>
    </row>
    <row r="50" spans="1:7" ht="15.75" customHeight="1" x14ac:dyDescent="0.25">
      <c r="A50" s="58" t="s">
        <v>11</v>
      </c>
      <c r="B50" s="41"/>
      <c r="C50" s="59"/>
      <c r="D50" s="2"/>
      <c r="E50" s="2"/>
      <c r="F50" s="2"/>
      <c r="G50" s="2"/>
    </row>
    <row r="51" spans="1:7" ht="15.75" customHeight="1" x14ac:dyDescent="0.25">
      <c r="A51" s="39" t="s">
        <v>95</v>
      </c>
      <c r="B51" s="31"/>
      <c r="C51" s="37"/>
      <c r="D51" s="2"/>
      <c r="E51" s="2"/>
      <c r="F51" s="2"/>
      <c r="G51" s="2">
        <f>SUM(D51:F51)</f>
        <v>0</v>
      </c>
    </row>
    <row r="52" spans="1:7" ht="15.75" customHeight="1" x14ac:dyDescent="0.25">
      <c r="A52" s="46" t="s">
        <v>11</v>
      </c>
      <c r="B52" s="31"/>
      <c r="C52" s="37"/>
      <c r="D52" s="2"/>
      <c r="E52" s="2"/>
      <c r="F52" s="2"/>
      <c r="G52" s="2"/>
    </row>
    <row r="53" spans="1:7" ht="15.75" customHeight="1" x14ac:dyDescent="0.25">
      <c r="A53" s="39" t="s">
        <v>95</v>
      </c>
      <c r="B53" s="31"/>
      <c r="C53" s="37"/>
      <c r="D53" s="2"/>
      <c r="E53" s="2"/>
      <c r="F53" s="2"/>
      <c r="G53" s="2">
        <f>SUM(D53:F53)</f>
        <v>0</v>
      </c>
    </row>
    <row r="54" spans="1:7" ht="15.75" customHeight="1" x14ac:dyDescent="0.25">
      <c r="A54" s="46" t="s">
        <v>11</v>
      </c>
      <c r="B54" s="31"/>
      <c r="C54" s="37"/>
      <c r="D54" s="2"/>
      <c r="E54" s="2"/>
      <c r="F54" s="2"/>
      <c r="G54" s="2"/>
    </row>
    <row r="55" spans="1:7" ht="15.75" customHeight="1" x14ac:dyDescent="0.25">
      <c r="A55" s="39" t="s">
        <v>95</v>
      </c>
      <c r="B55" s="31"/>
      <c r="C55" s="37"/>
      <c r="D55" s="2"/>
      <c r="E55" s="2"/>
      <c r="F55" s="2"/>
      <c r="G55" s="2">
        <f>SUM(D55:F55)</f>
        <v>0</v>
      </c>
    </row>
    <row r="56" spans="1:7" ht="15.75" customHeight="1" x14ac:dyDescent="0.25">
      <c r="A56" s="46" t="s">
        <v>11</v>
      </c>
      <c r="B56" s="31"/>
      <c r="C56" s="37"/>
      <c r="D56" s="2"/>
      <c r="E56" s="2"/>
      <c r="F56" s="2"/>
      <c r="G56" s="2"/>
    </row>
    <row r="57" spans="1:7" ht="15.75" customHeight="1" x14ac:dyDescent="0.25">
      <c r="A57" s="70"/>
      <c r="B57" s="71"/>
      <c r="C57" s="72"/>
      <c r="D57" s="25">
        <f t="shared" ref="D57:G57" si="2">SUM(D47:D56)</f>
        <v>0</v>
      </c>
      <c r="E57" s="25">
        <f t="shared" si="2"/>
        <v>0</v>
      </c>
      <c r="F57" s="25">
        <f t="shared" si="2"/>
        <v>0</v>
      </c>
      <c r="G57" s="25">
        <f t="shared" si="2"/>
        <v>0</v>
      </c>
    </row>
    <row r="58" spans="1:7" ht="15.75" customHeight="1" x14ac:dyDescent="0.25">
      <c r="A58" s="67" t="s">
        <v>121</v>
      </c>
      <c r="B58" s="68"/>
      <c r="C58" s="69"/>
      <c r="D58" s="26">
        <f t="shared" ref="D58:G58" si="3">D57+D45+D33</f>
        <v>1425</v>
      </c>
      <c r="E58" s="26">
        <f t="shared" si="3"/>
        <v>0</v>
      </c>
      <c r="F58" s="26">
        <f t="shared" si="3"/>
        <v>1010</v>
      </c>
      <c r="G58" s="26">
        <f t="shared" si="3"/>
        <v>2435</v>
      </c>
    </row>
  </sheetData>
  <mergeCells count="67">
    <mergeCell ref="A41:C41"/>
    <mergeCell ref="A42:C42"/>
    <mergeCell ref="A43:C43"/>
    <mergeCell ref="A44:C44"/>
    <mergeCell ref="A45:C45"/>
    <mergeCell ref="A46:G46"/>
    <mergeCell ref="A47:C47"/>
    <mergeCell ref="A55:C55"/>
    <mergeCell ref="A56:C56"/>
    <mergeCell ref="A57:C57"/>
    <mergeCell ref="A58:C58"/>
    <mergeCell ref="A48:C48"/>
    <mergeCell ref="A49:C49"/>
    <mergeCell ref="A50:C50"/>
    <mergeCell ref="A51:C51"/>
    <mergeCell ref="A52:C52"/>
    <mergeCell ref="A53:C53"/>
    <mergeCell ref="A54:C54"/>
    <mergeCell ref="A1:G1"/>
    <mergeCell ref="A3:G3"/>
    <mergeCell ref="A4:B4"/>
    <mergeCell ref="D4:E4"/>
    <mergeCell ref="F4:G4"/>
    <mergeCell ref="D5:E5"/>
    <mergeCell ref="F5:G5"/>
    <mergeCell ref="A5:B5"/>
    <mergeCell ref="A6:B6"/>
    <mergeCell ref="D6:E6"/>
    <mergeCell ref="F6:G6"/>
    <mergeCell ref="A7:B7"/>
    <mergeCell ref="F7:G7"/>
    <mergeCell ref="A8:B8"/>
    <mergeCell ref="A9:E9"/>
    <mergeCell ref="A10:E10"/>
    <mergeCell ref="A11:E11"/>
    <mergeCell ref="A13:C13"/>
    <mergeCell ref="A14:G14"/>
    <mergeCell ref="A15:G15"/>
    <mergeCell ref="A16:C16"/>
    <mergeCell ref="D16:D17"/>
    <mergeCell ref="E16:E17"/>
    <mergeCell ref="F16:F17"/>
    <mergeCell ref="G16:G17"/>
    <mergeCell ref="A17:C17"/>
    <mergeCell ref="A18:G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8:C38"/>
    <mergeCell ref="A39:C39"/>
    <mergeCell ref="A40:C40"/>
    <mergeCell ref="A34:G34"/>
    <mergeCell ref="A33:C33"/>
    <mergeCell ref="A35:C35"/>
    <mergeCell ref="A36:C36"/>
    <mergeCell ref="A37:C37"/>
  </mergeCells>
  <printOptions horizontalCentered="1"/>
  <pageMargins left="0.7" right="0.7" top="0.75" bottom="0.75" header="0" footer="0"/>
  <pageSetup scale="80" fitToHeight="0" pageOrder="overThenDown" orientation="portrait" cellComments="atEn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FF00"/>
    <outlinePr summaryBelow="0" summaryRight="0"/>
    <pageSetUpPr fitToPage="1"/>
  </sheetPr>
  <dimension ref="A1:G58"/>
  <sheetViews>
    <sheetView workbookViewId="0">
      <selection activeCell="C5" sqref="C5"/>
    </sheetView>
  </sheetViews>
  <sheetFormatPr defaultColWidth="12.5703125" defaultRowHeight="15" customHeight="1" x14ac:dyDescent="0.2"/>
  <cols>
    <col min="1" max="1" width="14.85546875" customWidth="1"/>
    <col min="2" max="2" width="10.5703125" customWidth="1"/>
    <col min="3" max="3" width="27.7109375" customWidth="1"/>
    <col min="4" max="7" width="14.85546875" customWidth="1"/>
    <col min="8" max="26" width="14.42578125" customWidth="1"/>
  </cols>
  <sheetData>
    <row r="1" spans="1:7" ht="15.75" customHeight="1" x14ac:dyDescent="0.3">
      <c r="A1" s="30" t="s">
        <v>74</v>
      </c>
      <c r="B1" s="31"/>
      <c r="C1" s="31"/>
      <c r="D1" s="31"/>
      <c r="E1" s="31"/>
      <c r="F1" s="31"/>
      <c r="G1" s="32"/>
    </row>
    <row r="2" spans="1:7" ht="15.75" customHeight="1" x14ac:dyDescent="0.25">
      <c r="A2" s="3" t="s">
        <v>5</v>
      </c>
      <c r="B2" s="4"/>
      <c r="C2" s="4"/>
      <c r="D2" s="4"/>
      <c r="E2" s="4"/>
      <c r="F2" s="4"/>
      <c r="G2" s="5"/>
    </row>
    <row r="3" spans="1:7" ht="15.75" customHeight="1" x14ac:dyDescent="0.25">
      <c r="A3" s="47" t="s">
        <v>6</v>
      </c>
      <c r="B3" s="48"/>
      <c r="C3" s="48"/>
      <c r="D3" s="48"/>
      <c r="E3" s="48"/>
      <c r="F3" s="48"/>
      <c r="G3" s="49"/>
    </row>
    <row r="4" spans="1:7" ht="15.75" customHeight="1" x14ac:dyDescent="0.2">
      <c r="A4" s="66" t="s">
        <v>75</v>
      </c>
      <c r="B4" s="48"/>
      <c r="C4" s="12"/>
      <c r="D4" s="64" t="s">
        <v>76</v>
      </c>
      <c r="E4" s="48"/>
      <c r="F4" s="65" t="s">
        <v>142</v>
      </c>
      <c r="G4" s="32"/>
    </row>
    <row r="5" spans="1:7" ht="15.75" customHeight="1" x14ac:dyDescent="0.2">
      <c r="A5" s="66" t="s">
        <v>78</v>
      </c>
      <c r="B5" s="48"/>
      <c r="C5" s="12" t="s">
        <v>243</v>
      </c>
      <c r="D5" s="64" t="s">
        <v>79</v>
      </c>
      <c r="E5" s="48"/>
      <c r="F5" s="65" t="s">
        <v>80</v>
      </c>
      <c r="G5" s="32"/>
    </row>
    <row r="6" spans="1:7" ht="15.75" customHeight="1" x14ac:dyDescent="0.2">
      <c r="A6" s="66" t="s">
        <v>81</v>
      </c>
      <c r="B6" s="48"/>
      <c r="C6" s="12" t="s">
        <v>82</v>
      </c>
      <c r="D6" s="64" t="s">
        <v>79</v>
      </c>
      <c r="E6" s="48"/>
      <c r="F6" s="65" t="s">
        <v>83</v>
      </c>
      <c r="G6" s="32"/>
    </row>
    <row r="7" spans="1:7" ht="15.75" customHeight="1" x14ac:dyDescent="0.2">
      <c r="A7" s="62"/>
      <c r="B7" s="48"/>
      <c r="C7" s="13"/>
      <c r="D7" s="14"/>
      <c r="F7" s="63"/>
      <c r="G7" s="49"/>
    </row>
    <row r="8" spans="1:7" ht="15.75" customHeight="1" x14ac:dyDescent="0.25">
      <c r="A8" s="62"/>
      <c r="B8" s="48"/>
      <c r="C8" s="13"/>
      <c r="D8" s="15"/>
      <c r="E8" s="15"/>
      <c r="F8" s="16" t="s">
        <v>84</v>
      </c>
      <c r="G8" s="17" t="s">
        <v>85</v>
      </c>
    </row>
    <row r="9" spans="1:7" ht="15.75" customHeight="1" x14ac:dyDescent="0.2">
      <c r="A9" s="61" t="s">
        <v>237</v>
      </c>
      <c r="B9" s="48"/>
      <c r="C9" s="48"/>
      <c r="D9" s="48"/>
      <c r="E9" s="48"/>
      <c r="F9" s="18" t="b">
        <v>1</v>
      </c>
      <c r="G9" s="19" t="b">
        <v>0</v>
      </c>
    </row>
    <row r="10" spans="1:7" ht="15.75" customHeight="1" x14ac:dyDescent="0.2">
      <c r="A10" s="61" t="s">
        <v>86</v>
      </c>
      <c r="B10" s="48"/>
      <c r="C10" s="48"/>
      <c r="D10" s="48"/>
      <c r="E10" s="48"/>
      <c r="F10" s="18" t="b">
        <v>1</v>
      </c>
      <c r="G10" s="19" t="b">
        <v>0</v>
      </c>
    </row>
    <row r="11" spans="1:7" ht="15.75" customHeight="1" x14ac:dyDescent="0.2">
      <c r="A11" s="61" t="s">
        <v>87</v>
      </c>
      <c r="B11" s="48"/>
      <c r="C11" s="48"/>
      <c r="D11" s="48"/>
      <c r="E11" s="48"/>
      <c r="F11" s="18" t="b">
        <v>0</v>
      </c>
      <c r="G11" s="19" t="b">
        <v>0</v>
      </c>
    </row>
    <row r="12" spans="1:7" ht="15.75" customHeight="1" x14ac:dyDescent="0.25">
      <c r="A12" s="20"/>
      <c r="B12" s="21"/>
      <c r="C12" s="21"/>
      <c r="D12" s="16" t="s">
        <v>88</v>
      </c>
      <c r="E12" s="16" t="s">
        <v>89</v>
      </c>
      <c r="F12" s="16" t="s">
        <v>90</v>
      </c>
      <c r="G12" s="17" t="s">
        <v>91</v>
      </c>
    </row>
    <row r="13" spans="1:7" ht="15.75" customHeight="1" x14ac:dyDescent="0.2">
      <c r="A13" s="61" t="s">
        <v>92</v>
      </c>
      <c r="B13" s="48"/>
      <c r="C13" s="48"/>
      <c r="D13" s="22" t="b">
        <v>0</v>
      </c>
      <c r="E13" s="22" t="b">
        <v>0</v>
      </c>
      <c r="F13" s="22" t="b">
        <v>0</v>
      </c>
      <c r="G13" s="23" t="b">
        <v>0</v>
      </c>
    </row>
    <row r="14" spans="1:7" ht="15.75" customHeight="1" x14ac:dyDescent="0.25">
      <c r="A14" s="47" t="s">
        <v>93</v>
      </c>
      <c r="B14" s="48"/>
      <c r="C14" s="48"/>
      <c r="D14" s="48"/>
      <c r="E14" s="48"/>
      <c r="F14" s="48"/>
      <c r="G14" s="49"/>
    </row>
    <row r="15" spans="1:7" ht="15.75" customHeight="1" x14ac:dyDescent="0.25">
      <c r="A15" s="50" t="s">
        <v>94</v>
      </c>
      <c r="B15" s="34"/>
      <c r="C15" s="34"/>
      <c r="D15" s="34"/>
      <c r="E15" s="34"/>
      <c r="F15" s="34"/>
      <c r="G15" s="35"/>
    </row>
    <row r="16" spans="1:7" ht="15.75" customHeight="1" x14ac:dyDescent="0.2">
      <c r="A16" s="51" t="s">
        <v>95</v>
      </c>
      <c r="B16" s="48"/>
      <c r="C16" s="48"/>
      <c r="D16" s="52" t="s">
        <v>96</v>
      </c>
      <c r="E16" s="52" t="s">
        <v>97</v>
      </c>
      <c r="F16" s="52" t="s">
        <v>98</v>
      </c>
      <c r="G16" s="53" t="s">
        <v>99</v>
      </c>
    </row>
    <row r="17" spans="1:7" ht="15.75" customHeight="1" x14ac:dyDescent="0.2">
      <c r="A17" s="54" t="s">
        <v>11</v>
      </c>
      <c r="B17" s="48"/>
      <c r="C17" s="48"/>
      <c r="D17" s="48"/>
      <c r="E17" s="48"/>
      <c r="F17" s="48"/>
      <c r="G17" s="49"/>
    </row>
    <row r="18" spans="1:7" ht="15.75" customHeight="1" x14ac:dyDescent="0.25">
      <c r="A18" s="43" t="s">
        <v>100</v>
      </c>
      <c r="B18" s="34"/>
      <c r="C18" s="34"/>
      <c r="D18" s="34"/>
      <c r="E18" s="34"/>
      <c r="F18" s="34"/>
      <c r="G18" s="35"/>
    </row>
    <row r="19" spans="1:7" ht="15.75" customHeight="1" x14ac:dyDescent="0.25">
      <c r="A19" s="39" t="s">
        <v>101</v>
      </c>
      <c r="B19" s="31"/>
      <c r="C19" s="37"/>
      <c r="D19" s="2">
        <v>25</v>
      </c>
      <c r="E19" s="2"/>
      <c r="F19" s="2">
        <v>0</v>
      </c>
      <c r="G19" s="2">
        <f>SUM(D19:F19)</f>
        <v>25</v>
      </c>
    </row>
    <row r="20" spans="1:7" ht="15.75" customHeight="1" x14ac:dyDescent="0.25">
      <c r="A20" s="46" t="s">
        <v>143</v>
      </c>
      <c r="B20" s="31"/>
      <c r="C20" s="37"/>
      <c r="D20" s="2"/>
      <c r="E20" s="2"/>
      <c r="F20" s="2"/>
      <c r="G20" s="2"/>
    </row>
    <row r="21" spans="1:7" ht="15.75" customHeight="1" x14ac:dyDescent="0.25">
      <c r="A21" s="39" t="s">
        <v>123</v>
      </c>
      <c r="B21" s="31"/>
      <c r="C21" s="37"/>
      <c r="D21" s="2">
        <v>200</v>
      </c>
      <c r="E21" s="2"/>
      <c r="F21" s="2"/>
      <c r="G21" s="2">
        <f>SUM(D21:F21)</f>
        <v>200</v>
      </c>
    </row>
    <row r="22" spans="1:7" ht="15.75" customHeight="1" x14ac:dyDescent="0.25">
      <c r="A22" s="58" t="s">
        <v>144</v>
      </c>
      <c r="B22" s="41"/>
      <c r="C22" s="59"/>
      <c r="D22" s="2"/>
      <c r="E22" s="2"/>
      <c r="F22" s="2"/>
      <c r="G22" s="2"/>
    </row>
    <row r="23" spans="1:7" ht="15.75" customHeight="1" x14ac:dyDescent="0.25">
      <c r="A23" s="39" t="s">
        <v>105</v>
      </c>
      <c r="B23" s="31"/>
      <c r="C23" s="37"/>
      <c r="D23" s="2"/>
      <c r="E23" s="2"/>
      <c r="F23" s="2">
        <v>125</v>
      </c>
      <c r="G23" s="2">
        <f>SUM(D23:F23)</f>
        <v>125</v>
      </c>
    </row>
    <row r="24" spans="1:7" ht="15.75" customHeight="1" x14ac:dyDescent="0.25">
      <c r="A24" s="46" t="s">
        <v>145</v>
      </c>
      <c r="B24" s="31"/>
      <c r="C24" s="37"/>
      <c r="D24" s="2"/>
      <c r="E24" s="2"/>
      <c r="F24" s="2"/>
      <c r="G24" s="2"/>
    </row>
    <row r="25" spans="1:7" ht="15.75" customHeight="1" x14ac:dyDescent="0.25">
      <c r="A25" s="39" t="s">
        <v>107</v>
      </c>
      <c r="B25" s="31"/>
      <c r="C25" s="37"/>
      <c r="D25" s="2">
        <v>370</v>
      </c>
      <c r="E25" s="2"/>
      <c r="F25" s="2"/>
      <c r="G25" s="2">
        <f>SUM(D25:F25)</f>
        <v>370</v>
      </c>
    </row>
    <row r="26" spans="1:7" ht="15.75" customHeight="1" x14ac:dyDescent="0.25">
      <c r="A26" s="46" t="s">
        <v>146</v>
      </c>
      <c r="B26" s="31"/>
      <c r="C26" s="37"/>
      <c r="D26" s="2"/>
      <c r="E26" s="2"/>
      <c r="F26" s="2"/>
      <c r="G26" s="2"/>
    </row>
    <row r="27" spans="1:7" ht="15.75" customHeight="1" x14ac:dyDescent="0.25">
      <c r="A27" s="39" t="s">
        <v>109</v>
      </c>
      <c r="B27" s="31"/>
      <c r="C27" s="37"/>
      <c r="D27" s="2"/>
      <c r="E27" s="2"/>
      <c r="F27" s="2">
        <v>160</v>
      </c>
      <c r="G27" s="2">
        <f>SUM(D27:F27)</f>
        <v>160</v>
      </c>
    </row>
    <row r="28" spans="1:7" ht="15.75" customHeight="1" x14ac:dyDescent="0.25">
      <c r="A28" s="58" t="s">
        <v>147</v>
      </c>
      <c r="B28" s="41"/>
      <c r="C28" s="59"/>
      <c r="D28" s="2"/>
      <c r="E28" s="2"/>
      <c r="F28" s="2"/>
      <c r="G28" s="2"/>
    </row>
    <row r="29" spans="1:7" ht="15.75" customHeight="1" x14ac:dyDescent="0.25">
      <c r="A29" s="60" t="s">
        <v>111</v>
      </c>
      <c r="B29" s="31"/>
      <c r="C29" s="37"/>
      <c r="D29" s="2">
        <v>100</v>
      </c>
      <c r="E29" s="2"/>
      <c r="F29" s="2"/>
      <c r="G29" s="2">
        <f>SUM(D29:F29)</f>
        <v>100</v>
      </c>
    </row>
    <row r="30" spans="1:7" ht="15.75" customHeight="1" x14ac:dyDescent="0.25">
      <c r="A30" s="46" t="s">
        <v>139</v>
      </c>
      <c r="B30" s="31"/>
      <c r="C30" s="37"/>
      <c r="D30" s="2"/>
      <c r="E30" s="2"/>
      <c r="F30" s="2"/>
      <c r="G30" s="2"/>
    </row>
    <row r="31" spans="1:7" ht="15.75" customHeight="1" x14ac:dyDescent="0.25">
      <c r="A31" s="60" t="s">
        <v>113</v>
      </c>
      <c r="B31" s="31"/>
      <c r="C31" s="37"/>
      <c r="D31" s="2">
        <v>250</v>
      </c>
      <c r="E31" s="2"/>
      <c r="F31" s="2"/>
      <c r="G31" s="2">
        <f>SUM(D31:F31)</f>
        <v>250</v>
      </c>
    </row>
    <row r="32" spans="1:7" ht="15.75" customHeight="1" x14ac:dyDescent="0.25">
      <c r="A32" s="46" t="s">
        <v>114</v>
      </c>
      <c r="B32" s="31"/>
      <c r="C32" s="37"/>
      <c r="D32" s="2"/>
      <c r="E32" s="2"/>
      <c r="F32" s="2"/>
      <c r="G32" s="2"/>
    </row>
    <row r="33" spans="1:7" ht="15.75" customHeight="1" x14ac:dyDescent="0.25">
      <c r="A33" s="57" t="s">
        <v>115</v>
      </c>
      <c r="B33" s="31"/>
      <c r="C33" s="32"/>
      <c r="D33" s="24">
        <f t="shared" ref="D33:G33" si="0">SUM(D19:D32)</f>
        <v>945</v>
      </c>
      <c r="E33" s="24">
        <f t="shared" si="0"/>
        <v>0</v>
      </c>
      <c r="F33" s="24">
        <f t="shared" si="0"/>
        <v>285</v>
      </c>
      <c r="G33" s="24">
        <f t="shared" si="0"/>
        <v>1230</v>
      </c>
    </row>
    <row r="34" spans="1:7" ht="15.75" customHeight="1" x14ac:dyDescent="0.25">
      <c r="A34" s="43" t="s">
        <v>116</v>
      </c>
      <c r="B34" s="34"/>
      <c r="C34" s="34"/>
      <c r="D34" s="34"/>
      <c r="E34" s="34"/>
      <c r="F34" s="34"/>
      <c r="G34" s="35"/>
    </row>
    <row r="35" spans="1:7" ht="15.75" customHeight="1" x14ac:dyDescent="0.25">
      <c r="A35" s="39" t="s">
        <v>109</v>
      </c>
      <c r="B35" s="31"/>
      <c r="C35" s="37"/>
      <c r="D35" s="2"/>
      <c r="E35" s="2"/>
      <c r="F35" s="2">
        <v>50</v>
      </c>
      <c r="G35" s="2">
        <f>SUM(D35:F35)</f>
        <v>50</v>
      </c>
    </row>
    <row r="36" spans="1:7" ht="15.75" customHeight="1" x14ac:dyDescent="0.25">
      <c r="A36" s="58" t="s">
        <v>133</v>
      </c>
      <c r="B36" s="41"/>
      <c r="C36" s="59"/>
      <c r="D36" s="2"/>
      <c r="E36" s="2"/>
      <c r="F36" s="2"/>
      <c r="G36" s="2"/>
    </row>
    <row r="37" spans="1:7" ht="15.75" customHeight="1" x14ac:dyDescent="0.25">
      <c r="A37" s="60" t="s">
        <v>111</v>
      </c>
      <c r="B37" s="31"/>
      <c r="C37" s="37"/>
      <c r="D37" s="2">
        <v>75</v>
      </c>
      <c r="E37" s="2"/>
      <c r="F37" s="2"/>
      <c r="G37" s="2">
        <f>SUM(D37:F37)</f>
        <v>75</v>
      </c>
    </row>
    <row r="38" spans="1:7" ht="15.75" customHeight="1" x14ac:dyDescent="0.25">
      <c r="A38" s="46" t="s">
        <v>112</v>
      </c>
      <c r="B38" s="31"/>
      <c r="C38" s="37"/>
      <c r="D38" s="2"/>
      <c r="E38" s="2"/>
      <c r="F38" s="2"/>
      <c r="G38" s="2"/>
    </row>
    <row r="39" spans="1:7" ht="15.75" customHeight="1" x14ac:dyDescent="0.25">
      <c r="A39" s="39"/>
      <c r="B39" s="31"/>
      <c r="C39" s="37"/>
      <c r="D39" s="2"/>
      <c r="E39" s="2"/>
      <c r="F39" s="2"/>
      <c r="G39" s="2">
        <f>SUM(D39:F39)</f>
        <v>0</v>
      </c>
    </row>
    <row r="40" spans="1:7" ht="15.75" customHeight="1" x14ac:dyDescent="0.25">
      <c r="A40" s="46"/>
      <c r="B40" s="31"/>
      <c r="C40" s="37"/>
      <c r="D40" s="2"/>
      <c r="E40" s="2"/>
      <c r="F40" s="2"/>
      <c r="G40" s="2"/>
    </row>
    <row r="41" spans="1:7" ht="15.75" customHeight="1" x14ac:dyDescent="0.25">
      <c r="A41" s="39"/>
      <c r="B41" s="31"/>
      <c r="C41" s="37"/>
      <c r="D41" s="2"/>
      <c r="E41" s="2"/>
      <c r="F41" s="2"/>
      <c r="G41" s="2">
        <f>SUM(D41:F41)</f>
        <v>0</v>
      </c>
    </row>
    <row r="42" spans="1:7" ht="15.75" customHeight="1" x14ac:dyDescent="0.25">
      <c r="A42" s="46"/>
      <c r="B42" s="31"/>
      <c r="C42" s="37"/>
      <c r="D42" s="2"/>
      <c r="E42" s="2"/>
      <c r="F42" s="2"/>
      <c r="G42" s="2"/>
    </row>
    <row r="43" spans="1:7" ht="15.75" customHeight="1" x14ac:dyDescent="0.25">
      <c r="A43" s="39"/>
      <c r="B43" s="31"/>
      <c r="C43" s="37"/>
      <c r="D43" s="2"/>
      <c r="E43" s="2"/>
      <c r="F43" s="2"/>
      <c r="G43" s="2">
        <f>SUM(D43:F43)</f>
        <v>0</v>
      </c>
    </row>
    <row r="44" spans="1:7" ht="15.75" customHeight="1" x14ac:dyDescent="0.25">
      <c r="A44" s="46"/>
      <c r="B44" s="31"/>
      <c r="C44" s="37"/>
      <c r="D44" s="2"/>
      <c r="E44" s="2"/>
      <c r="F44" s="2"/>
      <c r="G44" s="2"/>
    </row>
    <row r="45" spans="1:7" ht="15.75" customHeight="1" x14ac:dyDescent="0.25">
      <c r="A45" s="57" t="s">
        <v>119</v>
      </c>
      <c r="B45" s="31"/>
      <c r="C45" s="32"/>
      <c r="D45" s="24">
        <f t="shared" ref="D45:G45" si="1">SUM(D35:D44)</f>
        <v>75</v>
      </c>
      <c r="E45" s="24">
        <f t="shared" si="1"/>
        <v>0</v>
      </c>
      <c r="F45" s="24">
        <f t="shared" si="1"/>
        <v>50</v>
      </c>
      <c r="G45" s="24">
        <f t="shared" si="1"/>
        <v>125</v>
      </c>
    </row>
    <row r="46" spans="1:7" ht="15.75" customHeight="1" x14ac:dyDescent="0.25">
      <c r="A46" s="43" t="s">
        <v>148</v>
      </c>
      <c r="B46" s="34"/>
      <c r="C46" s="34"/>
      <c r="D46" s="34"/>
      <c r="E46" s="34"/>
      <c r="F46" s="34"/>
      <c r="G46" s="35"/>
    </row>
    <row r="47" spans="1:7" ht="15.75" customHeight="1" x14ac:dyDescent="0.25">
      <c r="A47" s="39" t="s">
        <v>109</v>
      </c>
      <c r="B47" s="31"/>
      <c r="C47" s="37"/>
      <c r="D47" s="2"/>
      <c r="E47" s="2"/>
      <c r="F47" s="2">
        <v>50</v>
      </c>
      <c r="G47" s="2">
        <f>SUM(D47:F47)</f>
        <v>50</v>
      </c>
    </row>
    <row r="48" spans="1:7" ht="15.75" customHeight="1" x14ac:dyDescent="0.25">
      <c r="A48" s="58" t="s">
        <v>133</v>
      </c>
      <c r="B48" s="41"/>
      <c r="C48" s="59"/>
      <c r="D48" s="2"/>
      <c r="E48" s="2"/>
      <c r="F48" s="2"/>
      <c r="G48" s="2"/>
    </row>
    <row r="49" spans="1:7" ht="15.75" customHeight="1" x14ac:dyDescent="0.25">
      <c r="A49" s="60" t="s">
        <v>111</v>
      </c>
      <c r="B49" s="31"/>
      <c r="C49" s="37"/>
      <c r="D49" s="2">
        <v>75</v>
      </c>
      <c r="E49" s="2"/>
      <c r="F49" s="2"/>
      <c r="G49" s="2">
        <f>SUM(D49:F49)</f>
        <v>75</v>
      </c>
    </row>
    <row r="50" spans="1:7" ht="15.75" customHeight="1" x14ac:dyDescent="0.25">
      <c r="A50" s="46" t="s">
        <v>112</v>
      </c>
      <c r="B50" s="31"/>
      <c r="C50" s="37"/>
      <c r="D50" s="2"/>
      <c r="E50" s="2"/>
      <c r="F50" s="2"/>
      <c r="G50" s="2"/>
    </row>
    <row r="51" spans="1:7" ht="15.75" customHeight="1" x14ac:dyDescent="0.25">
      <c r="A51" s="39" t="s">
        <v>95</v>
      </c>
      <c r="B51" s="31"/>
      <c r="C51" s="37"/>
      <c r="D51" s="2"/>
      <c r="E51" s="2"/>
      <c r="F51" s="2"/>
      <c r="G51" s="2">
        <f>SUM(D51:F51)</f>
        <v>0</v>
      </c>
    </row>
    <row r="52" spans="1:7" ht="15.75" customHeight="1" x14ac:dyDescent="0.25">
      <c r="A52" s="46" t="s">
        <v>11</v>
      </c>
      <c r="B52" s="31"/>
      <c r="C52" s="37"/>
      <c r="D52" s="2"/>
      <c r="E52" s="2"/>
      <c r="F52" s="2"/>
      <c r="G52" s="2"/>
    </row>
    <row r="53" spans="1:7" ht="15.75" customHeight="1" x14ac:dyDescent="0.25">
      <c r="A53" s="39" t="s">
        <v>95</v>
      </c>
      <c r="B53" s="31"/>
      <c r="C53" s="37"/>
      <c r="D53" s="2"/>
      <c r="E53" s="2"/>
      <c r="F53" s="2"/>
      <c r="G53" s="2">
        <f>SUM(D53:F53)</f>
        <v>0</v>
      </c>
    </row>
    <row r="54" spans="1:7" ht="15.75" customHeight="1" x14ac:dyDescent="0.25">
      <c r="A54" s="46" t="s">
        <v>11</v>
      </c>
      <c r="B54" s="31"/>
      <c r="C54" s="37"/>
      <c r="D54" s="2"/>
      <c r="E54" s="2"/>
      <c r="F54" s="2"/>
      <c r="G54" s="2"/>
    </row>
    <row r="55" spans="1:7" ht="15.75" customHeight="1" x14ac:dyDescent="0.25">
      <c r="A55" s="39" t="s">
        <v>95</v>
      </c>
      <c r="B55" s="31"/>
      <c r="C55" s="37"/>
      <c r="D55" s="2"/>
      <c r="E55" s="2"/>
      <c r="F55" s="2"/>
      <c r="G55" s="2">
        <f>SUM(D55:F55)</f>
        <v>0</v>
      </c>
    </row>
    <row r="56" spans="1:7" ht="15.75" customHeight="1" x14ac:dyDescent="0.25">
      <c r="A56" s="46" t="s">
        <v>11</v>
      </c>
      <c r="B56" s="31"/>
      <c r="C56" s="37"/>
      <c r="D56" s="2"/>
      <c r="E56" s="2"/>
      <c r="F56" s="2"/>
      <c r="G56" s="2"/>
    </row>
    <row r="57" spans="1:7" ht="15.75" customHeight="1" x14ac:dyDescent="0.25">
      <c r="A57" s="70"/>
      <c r="B57" s="71"/>
      <c r="C57" s="72"/>
      <c r="D57" s="25">
        <f t="shared" ref="D57:G57" si="2">SUM(D47:D56)</f>
        <v>75</v>
      </c>
      <c r="E57" s="25">
        <f t="shared" si="2"/>
        <v>0</v>
      </c>
      <c r="F57" s="25">
        <f t="shared" si="2"/>
        <v>50</v>
      </c>
      <c r="G57" s="25">
        <f t="shared" si="2"/>
        <v>125</v>
      </c>
    </row>
    <row r="58" spans="1:7" ht="15.75" customHeight="1" x14ac:dyDescent="0.25">
      <c r="A58" s="67" t="s">
        <v>121</v>
      </c>
      <c r="B58" s="68"/>
      <c r="C58" s="69"/>
      <c r="D58" s="26">
        <f t="shared" ref="D58:G58" si="3">D57+D45+D33</f>
        <v>1095</v>
      </c>
      <c r="E58" s="26">
        <f t="shared" si="3"/>
        <v>0</v>
      </c>
      <c r="F58" s="26">
        <f t="shared" si="3"/>
        <v>385</v>
      </c>
      <c r="G58" s="26">
        <f t="shared" si="3"/>
        <v>1480</v>
      </c>
    </row>
  </sheetData>
  <mergeCells count="67">
    <mergeCell ref="A41:C41"/>
    <mergeCell ref="A42:C42"/>
    <mergeCell ref="A43:C43"/>
    <mergeCell ref="A44:C44"/>
    <mergeCell ref="A45:C45"/>
    <mergeCell ref="A46:G46"/>
    <mergeCell ref="A47:C47"/>
    <mergeCell ref="A55:C55"/>
    <mergeCell ref="A56:C56"/>
    <mergeCell ref="A57:C57"/>
    <mergeCell ref="A58:C58"/>
    <mergeCell ref="A48:C48"/>
    <mergeCell ref="A49:C49"/>
    <mergeCell ref="A50:C50"/>
    <mergeCell ref="A51:C51"/>
    <mergeCell ref="A52:C52"/>
    <mergeCell ref="A53:C53"/>
    <mergeCell ref="A54:C54"/>
    <mergeCell ref="A1:G1"/>
    <mergeCell ref="A3:G3"/>
    <mergeCell ref="A4:B4"/>
    <mergeCell ref="D4:E4"/>
    <mergeCell ref="F4:G4"/>
    <mergeCell ref="D5:E5"/>
    <mergeCell ref="F5:G5"/>
    <mergeCell ref="A5:B5"/>
    <mergeCell ref="A6:B6"/>
    <mergeCell ref="D6:E6"/>
    <mergeCell ref="F6:G6"/>
    <mergeCell ref="A7:B7"/>
    <mergeCell ref="F7:G7"/>
    <mergeCell ref="A8:B8"/>
    <mergeCell ref="A9:E9"/>
    <mergeCell ref="A10:E10"/>
    <mergeCell ref="A11:E11"/>
    <mergeCell ref="A13:C13"/>
    <mergeCell ref="A14:G14"/>
    <mergeCell ref="A15:G15"/>
    <mergeCell ref="A16:C16"/>
    <mergeCell ref="D16:D17"/>
    <mergeCell ref="E16:E17"/>
    <mergeCell ref="F16:F17"/>
    <mergeCell ref="G16:G17"/>
    <mergeCell ref="A17:C17"/>
    <mergeCell ref="A18:G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8:C38"/>
    <mergeCell ref="A39:C39"/>
    <mergeCell ref="A40:C40"/>
    <mergeCell ref="A34:G34"/>
    <mergeCell ref="A33:C33"/>
    <mergeCell ref="A35:C35"/>
    <mergeCell ref="A36:C36"/>
    <mergeCell ref="A37:C37"/>
  </mergeCells>
  <printOptions horizontalCentered="1"/>
  <pageMargins left="0.7" right="0.7" top="0.75" bottom="0.75" header="0" footer="0"/>
  <pageSetup scale="80" fitToHeight="0" pageOrder="overThenDown" orientation="portrait" cellComments="atEn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FF00"/>
    <outlinePr summaryBelow="0" summaryRight="0"/>
    <pageSetUpPr fitToPage="1"/>
  </sheetPr>
  <dimension ref="A1:G41"/>
  <sheetViews>
    <sheetView workbookViewId="0">
      <selection activeCell="C5" sqref="C5"/>
    </sheetView>
  </sheetViews>
  <sheetFormatPr defaultColWidth="12.5703125" defaultRowHeight="15" customHeight="1" x14ac:dyDescent="0.2"/>
  <cols>
    <col min="1" max="1" width="14.85546875" customWidth="1"/>
    <col min="2" max="2" width="10.5703125" customWidth="1"/>
    <col min="3" max="3" width="27.7109375" customWidth="1"/>
    <col min="4" max="7" width="14.85546875" customWidth="1"/>
    <col min="8" max="26" width="14.42578125" customWidth="1"/>
  </cols>
  <sheetData>
    <row r="1" spans="1:7" ht="15.75" customHeight="1" x14ac:dyDescent="0.3">
      <c r="A1" s="30" t="s">
        <v>74</v>
      </c>
      <c r="B1" s="31"/>
      <c r="C1" s="31"/>
      <c r="D1" s="31"/>
      <c r="E1" s="31"/>
      <c r="F1" s="31"/>
      <c r="G1" s="32"/>
    </row>
    <row r="2" spans="1:7" ht="15.75" customHeight="1" x14ac:dyDescent="0.25">
      <c r="A2" s="3" t="s">
        <v>5</v>
      </c>
      <c r="B2" s="4"/>
      <c r="C2" s="4"/>
      <c r="D2" s="4"/>
      <c r="E2" s="4"/>
      <c r="F2" s="4"/>
      <c r="G2" s="5"/>
    </row>
    <row r="3" spans="1:7" ht="15.75" customHeight="1" x14ac:dyDescent="0.25">
      <c r="A3" s="47" t="s">
        <v>6</v>
      </c>
      <c r="B3" s="48"/>
      <c r="C3" s="48"/>
      <c r="D3" s="48"/>
      <c r="E3" s="48"/>
      <c r="F3" s="48"/>
      <c r="G3" s="49"/>
    </row>
    <row r="4" spans="1:7" ht="15.75" customHeight="1" x14ac:dyDescent="0.2">
      <c r="A4" s="66" t="s">
        <v>75</v>
      </c>
      <c r="B4" s="48"/>
      <c r="C4" s="12"/>
      <c r="D4" s="64" t="s">
        <v>76</v>
      </c>
      <c r="E4" s="48"/>
      <c r="F4" s="65" t="s">
        <v>58</v>
      </c>
      <c r="G4" s="32"/>
    </row>
    <row r="5" spans="1:7" ht="15.75" customHeight="1" x14ac:dyDescent="0.2">
      <c r="A5" s="66" t="s">
        <v>78</v>
      </c>
      <c r="B5" s="48"/>
      <c r="C5" s="12" t="s">
        <v>243</v>
      </c>
      <c r="D5" s="64" t="s">
        <v>79</v>
      </c>
      <c r="E5" s="48"/>
      <c r="F5" s="65" t="s">
        <v>80</v>
      </c>
      <c r="G5" s="32"/>
    </row>
    <row r="6" spans="1:7" ht="15.75" customHeight="1" x14ac:dyDescent="0.2">
      <c r="A6" s="66" t="s">
        <v>81</v>
      </c>
      <c r="B6" s="48"/>
      <c r="C6" s="12" t="s">
        <v>82</v>
      </c>
      <c r="D6" s="64" t="s">
        <v>79</v>
      </c>
      <c r="E6" s="48"/>
      <c r="F6" s="65" t="s">
        <v>83</v>
      </c>
      <c r="G6" s="32"/>
    </row>
    <row r="7" spans="1:7" ht="15.75" customHeight="1" x14ac:dyDescent="0.2">
      <c r="A7" s="62"/>
      <c r="B7" s="48"/>
      <c r="C7" s="13"/>
      <c r="D7" s="14"/>
      <c r="F7" s="63"/>
      <c r="G7" s="49"/>
    </row>
    <row r="8" spans="1:7" ht="15.75" customHeight="1" x14ac:dyDescent="0.25">
      <c r="A8" s="62"/>
      <c r="B8" s="48"/>
      <c r="C8" s="13"/>
      <c r="D8" s="15"/>
      <c r="E8" s="15"/>
      <c r="F8" s="16" t="s">
        <v>84</v>
      </c>
      <c r="G8" s="17" t="s">
        <v>85</v>
      </c>
    </row>
    <row r="9" spans="1:7" ht="15.75" customHeight="1" x14ac:dyDescent="0.2">
      <c r="A9" s="61" t="s">
        <v>237</v>
      </c>
      <c r="B9" s="48"/>
      <c r="C9" s="48"/>
      <c r="D9" s="48"/>
      <c r="E9" s="48"/>
      <c r="F9" s="18" t="b">
        <v>1</v>
      </c>
      <c r="G9" s="19"/>
    </row>
    <row r="10" spans="1:7" ht="15.75" customHeight="1" x14ac:dyDescent="0.2">
      <c r="A10" s="61" t="s">
        <v>86</v>
      </c>
      <c r="B10" s="48"/>
      <c r="C10" s="48"/>
      <c r="D10" s="48"/>
      <c r="E10" s="48"/>
      <c r="F10" s="18"/>
      <c r="G10" s="19" t="b">
        <v>0</v>
      </c>
    </row>
    <row r="11" spans="1:7" ht="15.75" customHeight="1" x14ac:dyDescent="0.2">
      <c r="A11" s="61" t="s">
        <v>87</v>
      </c>
      <c r="B11" s="48"/>
      <c r="C11" s="48"/>
      <c r="D11" s="48"/>
      <c r="E11" s="48"/>
      <c r="F11" s="18"/>
      <c r="G11" s="19" t="b">
        <v>0</v>
      </c>
    </row>
    <row r="12" spans="1:7" ht="15.75" customHeight="1" x14ac:dyDescent="0.25">
      <c r="A12" s="20"/>
      <c r="B12" s="21"/>
      <c r="C12" s="21"/>
      <c r="D12" s="16" t="s">
        <v>88</v>
      </c>
      <c r="E12" s="16" t="s">
        <v>89</v>
      </c>
      <c r="F12" s="16" t="s">
        <v>90</v>
      </c>
      <c r="G12" s="17" t="s">
        <v>91</v>
      </c>
    </row>
    <row r="13" spans="1:7" ht="15.75" customHeight="1" x14ac:dyDescent="0.2">
      <c r="A13" s="61" t="s">
        <v>92</v>
      </c>
      <c r="B13" s="48"/>
      <c r="C13" s="48"/>
      <c r="D13" s="22" t="b">
        <v>0</v>
      </c>
      <c r="E13" s="22" t="b">
        <v>0</v>
      </c>
      <c r="F13" s="22" t="b">
        <v>0</v>
      </c>
      <c r="G13" s="23" t="b">
        <v>0</v>
      </c>
    </row>
    <row r="14" spans="1:7" ht="15.75" customHeight="1" x14ac:dyDescent="0.25">
      <c r="A14" s="47" t="s">
        <v>93</v>
      </c>
      <c r="B14" s="48"/>
      <c r="C14" s="48"/>
      <c r="D14" s="48"/>
      <c r="E14" s="48"/>
      <c r="F14" s="48"/>
      <c r="G14" s="49"/>
    </row>
    <row r="15" spans="1:7" ht="15.75" customHeight="1" x14ac:dyDescent="0.25">
      <c r="A15" s="50" t="s">
        <v>94</v>
      </c>
      <c r="B15" s="34"/>
      <c r="C15" s="34"/>
      <c r="D15" s="34"/>
      <c r="E15" s="34"/>
      <c r="F15" s="34"/>
      <c r="G15" s="35"/>
    </row>
    <row r="16" spans="1:7" ht="15.75" customHeight="1" x14ac:dyDescent="0.2">
      <c r="A16" s="51" t="s">
        <v>95</v>
      </c>
      <c r="B16" s="48"/>
      <c r="C16" s="48"/>
      <c r="D16" s="52" t="s">
        <v>96</v>
      </c>
      <c r="E16" s="52" t="s">
        <v>97</v>
      </c>
      <c r="F16" s="52" t="s">
        <v>98</v>
      </c>
      <c r="G16" s="53" t="s">
        <v>99</v>
      </c>
    </row>
    <row r="17" spans="1:7" ht="15.75" customHeight="1" x14ac:dyDescent="0.2">
      <c r="A17" s="54" t="s">
        <v>11</v>
      </c>
      <c r="B17" s="48"/>
      <c r="C17" s="48"/>
      <c r="D17" s="48"/>
      <c r="E17" s="48"/>
      <c r="F17" s="48"/>
      <c r="G17" s="49"/>
    </row>
    <row r="18" spans="1:7" ht="15.75" customHeight="1" x14ac:dyDescent="0.25">
      <c r="A18" s="43" t="s">
        <v>100</v>
      </c>
      <c r="B18" s="34"/>
      <c r="C18" s="34"/>
      <c r="D18" s="34"/>
      <c r="E18" s="34"/>
      <c r="F18" s="34"/>
      <c r="G18" s="35"/>
    </row>
    <row r="19" spans="1:7" ht="15.75" customHeight="1" x14ac:dyDescent="0.25">
      <c r="A19" s="39" t="s">
        <v>101</v>
      </c>
      <c r="B19" s="31"/>
      <c r="C19" s="37"/>
      <c r="D19" s="2">
        <v>45</v>
      </c>
      <c r="E19" s="2"/>
      <c r="F19" s="2"/>
      <c r="G19" s="2">
        <f>SUM(D19:F19)</f>
        <v>45</v>
      </c>
    </row>
    <row r="20" spans="1:7" ht="15.75" customHeight="1" x14ac:dyDescent="0.25">
      <c r="A20" s="46" t="s">
        <v>143</v>
      </c>
      <c r="B20" s="31"/>
      <c r="C20" s="37"/>
      <c r="D20" s="2"/>
      <c r="E20" s="2"/>
      <c r="F20" s="2"/>
      <c r="G20" s="2"/>
    </row>
    <row r="21" spans="1:7" ht="15.75" customHeight="1" x14ac:dyDescent="0.25">
      <c r="A21" s="39" t="s">
        <v>123</v>
      </c>
      <c r="B21" s="31"/>
      <c r="C21" s="37"/>
      <c r="D21" s="2">
        <v>15</v>
      </c>
      <c r="E21" s="2"/>
      <c r="F21" s="2"/>
      <c r="G21" s="2">
        <f>SUM(D21:F21)</f>
        <v>15</v>
      </c>
    </row>
    <row r="22" spans="1:7" ht="15.75" customHeight="1" x14ac:dyDescent="0.25">
      <c r="A22" s="58" t="s">
        <v>144</v>
      </c>
      <c r="B22" s="41"/>
      <c r="C22" s="59"/>
      <c r="D22" s="2"/>
      <c r="E22" s="2"/>
      <c r="F22" s="2"/>
      <c r="G22" s="2"/>
    </row>
    <row r="23" spans="1:7" ht="15.75" customHeight="1" x14ac:dyDescent="0.25">
      <c r="A23" s="39" t="s">
        <v>105</v>
      </c>
      <c r="B23" s="31"/>
      <c r="C23" s="37"/>
      <c r="D23" s="2"/>
      <c r="E23" s="2"/>
      <c r="F23" s="2"/>
      <c r="G23" s="2">
        <f>SUM(D23:F23)</f>
        <v>0</v>
      </c>
    </row>
    <row r="24" spans="1:7" ht="15.75" customHeight="1" x14ac:dyDescent="0.25">
      <c r="A24" s="46" t="s">
        <v>145</v>
      </c>
      <c r="B24" s="31"/>
      <c r="C24" s="37"/>
      <c r="D24" s="2"/>
      <c r="E24" s="2"/>
      <c r="F24" s="2"/>
      <c r="G24" s="2"/>
    </row>
    <row r="25" spans="1:7" ht="15.75" customHeight="1" x14ac:dyDescent="0.25">
      <c r="A25" s="39" t="s">
        <v>107</v>
      </c>
      <c r="B25" s="31"/>
      <c r="C25" s="37"/>
      <c r="D25" s="2"/>
      <c r="E25" s="2"/>
      <c r="F25" s="2"/>
      <c r="G25" s="2">
        <f>SUM(D25:F25)</f>
        <v>0</v>
      </c>
    </row>
    <row r="26" spans="1:7" ht="15.75" customHeight="1" x14ac:dyDescent="0.25">
      <c r="A26" s="46" t="s">
        <v>146</v>
      </c>
      <c r="B26" s="31"/>
      <c r="C26" s="37"/>
      <c r="D26" s="2"/>
      <c r="E26" s="2"/>
      <c r="F26" s="2"/>
      <c r="G26" s="2"/>
    </row>
    <row r="27" spans="1:7" ht="15.75" customHeight="1" x14ac:dyDescent="0.25">
      <c r="A27" s="39" t="s">
        <v>109</v>
      </c>
      <c r="B27" s="31"/>
      <c r="C27" s="37"/>
      <c r="D27" s="2"/>
      <c r="E27" s="2"/>
      <c r="F27" s="2">
        <v>160</v>
      </c>
      <c r="G27" s="2">
        <f>SUM(D27:F27)</f>
        <v>160</v>
      </c>
    </row>
    <row r="28" spans="1:7" ht="15.75" customHeight="1" x14ac:dyDescent="0.25">
      <c r="A28" s="58" t="s">
        <v>147</v>
      </c>
      <c r="B28" s="41"/>
      <c r="C28" s="59"/>
      <c r="D28" s="2"/>
      <c r="E28" s="2"/>
      <c r="F28" s="2"/>
      <c r="G28" s="2"/>
    </row>
    <row r="29" spans="1:7" ht="15.75" customHeight="1" x14ac:dyDescent="0.25">
      <c r="A29" s="60" t="s">
        <v>111</v>
      </c>
      <c r="B29" s="31"/>
      <c r="C29" s="37"/>
      <c r="D29" s="2">
        <v>100</v>
      </c>
      <c r="E29" s="2"/>
      <c r="F29" s="2"/>
      <c r="G29" s="2">
        <f>SUM(D29:F29)</f>
        <v>100</v>
      </c>
    </row>
    <row r="30" spans="1:7" ht="15.75" customHeight="1" x14ac:dyDescent="0.25">
      <c r="A30" s="46" t="s">
        <v>139</v>
      </c>
      <c r="B30" s="31"/>
      <c r="C30" s="37"/>
      <c r="D30" s="2"/>
      <c r="E30" s="2"/>
      <c r="F30" s="2"/>
      <c r="G30" s="2"/>
    </row>
    <row r="31" spans="1:7" ht="15.75" customHeight="1" x14ac:dyDescent="0.25">
      <c r="A31" s="60" t="s">
        <v>113</v>
      </c>
      <c r="B31" s="31"/>
      <c r="C31" s="37"/>
      <c r="D31" s="2"/>
      <c r="E31" s="2"/>
      <c r="F31" s="2"/>
      <c r="G31" s="2">
        <f>SUM(D31:F31)</f>
        <v>0</v>
      </c>
    </row>
    <row r="32" spans="1:7" ht="15.75" customHeight="1" x14ac:dyDescent="0.25">
      <c r="A32" s="46" t="s">
        <v>114</v>
      </c>
      <c r="B32" s="31"/>
      <c r="C32" s="37"/>
      <c r="D32" s="2"/>
      <c r="E32" s="2"/>
      <c r="F32" s="2"/>
      <c r="G32" s="2"/>
    </row>
    <row r="33" spans="1:7" ht="15.75" customHeight="1" x14ac:dyDescent="0.25">
      <c r="A33" s="57" t="s">
        <v>115</v>
      </c>
      <c r="B33" s="31"/>
      <c r="C33" s="32"/>
      <c r="D33" s="24">
        <f t="shared" ref="D33:G33" si="0">SUM(D19:D32)</f>
        <v>160</v>
      </c>
      <c r="E33" s="24">
        <f t="shared" si="0"/>
        <v>0</v>
      </c>
      <c r="F33" s="24">
        <f t="shared" si="0"/>
        <v>160</v>
      </c>
      <c r="G33" s="24">
        <f t="shared" si="0"/>
        <v>320</v>
      </c>
    </row>
    <row r="34" spans="1:7" ht="15.75" customHeight="1" x14ac:dyDescent="0.25">
      <c r="A34" s="43" t="s">
        <v>116</v>
      </c>
      <c r="B34" s="34"/>
      <c r="C34" s="34"/>
      <c r="D34" s="34"/>
      <c r="E34" s="34"/>
      <c r="F34" s="34"/>
      <c r="G34" s="35"/>
    </row>
    <row r="35" spans="1:7" ht="15.75" customHeight="1" x14ac:dyDescent="0.25">
      <c r="A35" s="39" t="s">
        <v>109</v>
      </c>
      <c r="B35" s="31"/>
      <c r="C35" s="37"/>
      <c r="D35" s="2"/>
      <c r="E35" s="2"/>
      <c r="F35" s="2">
        <v>50</v>
      </c>
      <c r="G35" s="2">
        <f>SUM(D35:F35)</f>
        <v>50</v>
      </c>
    </row>
    <row r="36" spans="1:7" ht="15.75" customHeight="1" x14ac:dyDescent="0.25">
      <c r="A36" s="58" t="s">
        <v>133</v>
      </c>
      <c r="B36" s="41"/>
      <c r="C36" s="59"/>
      <c r="D36" s="2"/>
      <c r="E36" s="2"/>
      <c r="F36" s="2"/>
      <c r="G36" s="2"/>
    </row>
    <row r="37" spans="1:7" ht="15.75" customHeight="1" x14ac:dyDescent="0.25">
      <c r="A37" s="60" t="s">
        <v>111</v>
      </c>
      <c r="B37" s="31"/>
      <c r="C37" s="37"/>
      <c r="D37" s="2">
        <v>75</v>
      </c>
      <c r="E37" s="2"/>
      <c r="F37" s="2"/>
      <c r="G37" s="2">
        <f>SUM(D37:F37)</f>
        <v>75</v>
      </c>
    </row>
    <row r="38" spans="1:7" ht="15.75" customHeight="1" x14ac:dyDescent="0.25">
      <c r="A38" s="46" t="s">
        <v>112</v>
      </c>
      <c r="B38" s="31"/>
      <c r="C38" s="37"/>
      <c r="D38" s="2"/>
      <c r="E38" s="2"/>
      <c r="F38" s="2"/>
      <c r="G38" s="2"/>
    </row>
    <row r="39" spans="1:7" ht="15.75" customHeight="1" x14ac:dyDescent="0.25">
      <c r="A39" s="39"/>
      <c r="B39" s="31"/>
      <c r="C39" s="37"/>
      <c r="D39" s="2"/>
      <c r="E39" s="2"/>
      <c r="F39" s="2"/>
      <c r="G39" s="2">
        <f>SUM(D39:F39)</f>
        <v>0</v>
      </c>
    </row>
    <row r="40" spans="1:7" ht="15.75" customHeight="1" x14ac:dyDescent="0.25">
      <c r="A40" s="70"/>
      <c r="B40" s="71"/>
      <c r="C40" s="72"/>
      <c r="D40" s="25">
        <f t="shared" ref="D40:G40" si="1">SUM(D35:D39)</f>
        <v>75</v>
      </c>
      <c r="E40" s="25">
        <f t="shared" si="1"/>
        <v>0</v>
      </c>
      <c r="F40" s="25">
        <f t="shared" si="1"/>
        <v>50</v>
      </c>
      <c r="G40" s="25">
        <f t="shared" si="1"/>
        <v>125</v>
      </c>
    </row>
    <row r="41" spans="1:7" ht="15.75" customHeight="1" x14ac:dyDescent="0.25">
      <c r="A41" s="67" t="s">
        <v>121</v>
      </c>
      <c r="B41" s="68"/>
      <c r="C41" s="69"/>
      <c r="D41" s="26">
        <f t="shared" ref="D41:G41" si="2">D40+D33</f>
        <v>235</v>
      </c>
      <c r="E41" s="26">
        <f t="shared" si="2"/>
        <v>0</v>
      </c>
      <c r="F41" s="26">
        <f t="shared" si="2"/>
        <v>210</v>
      </c>
      <c r="G41" s="26">
        <f t="shared" si="2"/>
        <v>445</v>
      </c>
    </row>
  </sheetData>
  <mergeCells count="50">
    <mergeCell ref="A25:C25"/>
    <mergeCell ref="A26:C26"/>
    <mergeCell ref="A20:C20"/>
    <mergeCell ref="A21:C21"/>
    <mergeCell ref="A22:C22"/>
    <mergeCell ref="A23:C23"/>
    <mergeCell ref="A24:C24"/>
    <mergeCell ref="A32:C32"/>
    <mergeCell ref="A34:G34"/>
    <mergeCell ref="A33:C33"/>
    <mergeCell ref="A35:C35"/>
    <mergeCell ref="A27:C27"/>
    <mergeCell ref="A28:C28"/>
    <mergeCell ref="A40:C40"/>
    <mergeCell ref="A41:C41"/>
    <mergeCell ref="A1:G1"/>
    <mergeCell ref="A3:G3"/>
    <mergeCell ref="A4:B4"/>
    <mergeCell ref="D4:E4"/>
    <mergeCell ref="F4:G4"/>
    <mergeCell ref="D5:E5"/>
    <mergeCell ref="F5:G5"/>
    <mergeCell ref="A5:B5"/>
    <mergeCell ref="A6:B6"/>
    <mergeCell ref="D6:E6"/>
    <mergeCell ref="F6:G6"/>
    <mergeCell ref="A7:B7"/>
    <mergeCell ref="F7:G7"/>
    <mergeCell ref="A8:B8"/>
    <mergeCell ref="A9:E9"/>
    <mergeCell ref="A10:E10"/>
    <mergeCell ref="A11:E11"/>
    <mergeCell ref="A13:C13"/>
    <mergeCell ref="A14:G14"/>
    <mergeCell ref="A18:G18"/>
    <mergeCell ref="A19:C19"/>
    <mergeCell ref="A38:C38"/>
    <mergeCell ref="A39:C39"/>
    <mergeCell ref="A15:G15"/>
    <mergeCell ref="A16:C16"/>
    <mergeCell ref="D16:D17"/>
    <mergeCell ref="E16:E17"/>
    <mergeCell ref="F16:F17"/>
    <mergeCell ref="G16:G17"/>
    <mergeCell ref="A17:C17"/>
    <mergeCell ref="A36:C36"/>
    <mergeCell ref="A37:C37"/>
    <mergeCell ref="A29:C29"/>
    <mergeCell ref="A30:C30"/>
    <mergeCell ref="A31:C31"/>
  </mergeCells>
  <printOptions horizontalCentered="1"/>
  <pageMargins left="0.7" right="0.7" top="0.75" bottom="0.75" header="0" footer="0"/>
  <pageSetup scale="80" fitToHeight="0" pageOrder="overThenDown" orientation="portrait"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Per Student Maximum Fees</vt:lpstr>
      <vt:lpstr>HS Fees wSpend Plan</vt:lpstr>
      <vt:lpstr>MS Fees wSpend Plan</vt:lpstr>
      <vt:lpstr>X-Country</vt:lpstr>
      <vt:lpstr>Basketball</vt:lpstr>
      <vt:lpstr>Track</vt:lpstr>
      <vt:lpstr>Cheer</vt:lpstr>
      <vt:lpstr>Drill</vt:lpstr>
      <vt:lpstr>e-Sports</vt:lpstr>
      <vt:lpstr>Baseball</vt:lpstr>
      <vt:lpstr>Softball</vt:lpstr>
      <vt:lpstr>Golf</vt:lpstr>
      <vt:lpstr>Wrestling</vt:lpstr>
      <vt:lpstr>Volleyball</vt:lpstr>
      <vt:lpstr>Vocal</vt:lpstr>
      <vt:lpstr>Drama</vt:lpstr>
      <vt:lpstr>Debate</vt:lpstr>
      <vt:lpstr>Student Government</vt:lpstr>
      <vt:lpstr>FFA</vt:lpstr>
      <vt:lpstr>FCCLA</vt:lpstr>
      <vt:lpstr>Football</vt:lpstr>
      <vt:lpstr>Skills USA</vt:lpstr>
      <vt:lpstr>FBLA</vt:lpstr>
      <vt:lpstr>Field Trips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Lane</dc:creator>
  <cp:lastModifiedBy>Jordan Draper</cp:lastModifiedBy>
  <cp:lastPrinted>2024-09-06T22:27:27Z</cp:lastPrinted>
  <dcterms:created xsi:type="dcterms:W3CDTF">2022-02-23T17:38:41Z</dcterms:created>
  <dcterms:modified xsi:type="dcterms:W3CDTF">2025-03-24T21:51:51Z</dcterms:modified>
</cp:coreProperties>
</file>